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o.takano\Documents\"/>
    </mc:Choice>
  </mc:AlternateContent>
  <xr:revisionPtr revIDLastSave="0" documentId="13_ncr:1_{268690F3-121B-4B01-9B63-22E0834D049A}" xr6:coauthVersionLast="36" xr6:coauthVersionMax="47" xr10:uidLastSave="{00000000-0000-0000-0000-000000000000}"/>
  <bookViews>
    <workbookView xWindow="0" yWindow="0" windowWidth="17580" windowHeight="10695" xr2:uid="{42EC4F55-2650-4A4E-A348-72EB75D2E0C1}"/>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 i="1" l="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G29" i="1"/>
  <c r="AH29" i="1"/>
  <c r="AI29" i="1"/>
  <c r="AF29" i="1"/>
  <c r="AG30" i="1"/>
  <c r="AH30" i="1"/>
  <c r="AI30" i="1"/>
  <c r="AG31" i="1"/>
  <c r="AH31" i="1"/>
  <c r="AI31" i="1"/>
  <c r="AG32" i="1"/>
  <c r="AH32" i="1"/>
  <c r="AI32" i="1"/>
  <c r="AG33" i="1"/>
  <c r="AH33" i="1"/>
  <c r="AI33" i="1"/>
  <c r="AG34" i="1"/>
  <c r="AH34" i="1"/>
  <c r="AI34" i="1"/>
  <c r="AG35" i="1"/>
  <c r="AH35" i="1"/>
  <c r="AI35" i="1"/>
  <c r="AG36" i="1"/>
  <c r="AH36" i="1"/>
  <c r="AI36" i="1"/>
  <c r="AG37" i="1"/>
  <c r="AH37" i="1"/>
  <c r="AI37" i="1"/>
  <c r="AG38" i="1"/>
  <c r="AH38" i="1"/>
  <c r="AI38" i="1"/>
  <c r="AG39" i="1"/>
  <c r="AH39" i="1"/>
  <c r="AI39" i="1"/>
  <c r="AG40" i="1"/>
  <c r="AH40" i="1"/>
  <c r="AI40" i="1"/>
  <c r="AG41" i="1"/>
  <c r="AH41" i="1"/>
  <c r="AI41" i="1"/>
  <c r="AG42" i="1"/>
  <c r="AH42" i="1"/>
  <c r="AI42" i="1"/>
  <c r="AG43" i="1"/>
  <c r="AH43" i="1"/>
  <c r="AI43" i="1"/>
  <c r="AG44" i="1"/>
  <c r="AH44" i="1"/>
  <c r="AI44" i="1"/>
  <c r="AG45" i="1"/>
  <c r="AH45" i="1"/>
  <c r="AI45" i="1"/>
  <c r="AG46" i="1"/>
  <c r="AH46" i="1"/>
  <c r="AI46" i="1"/>
  <c r="AG47" i="1"/>
  <c r="AH47" i="1"/>
  <c r="AI47" i="1"/>
  <c r="AG48" i="1"/>
  <c r="AH48" i="1"/>
  <c r="AI48" i="1"/>
  <c r="AG49" i="1"/>
  <c r="AH49" i="1"/>
  <c r="AI49" i="1"/>
  <c r="AG50" i="1"/>
  <c r="AH50" i="1"/>
  <c r="AI50" i="1"/>
  <c r="AG51" i="1"/>
  <c r="AH51" i="1"/>
  <c r="AI51" i="1"/>
  <c r="AG52" i="1"/>
  <c r="AH52" i="1"/>
  <c r="AI52" i="1"/>
  <c r="AG53" i="1"/>
  <c r="AH53" i="1"/>
  <c r="AI53" i="1"/>
  <c r="AG54" i="1"/>
  <c r="AH54" i="1"/>
  <c r="AI54" i="1"/>
  <c r="AG55" i="1"/>
  <c r="AH55" i="1"/>
  <c r="AI55" i="1"/>
  <c r="AG56" i="1"/>
  <c r="AH56" i="1"/>
  <c r="AI56" i="1"/>
  <c r="AF51" i="1"/>
  <c r="AF52" i="1"/>
  <c r="AF53" i="1"/>
  <c r="AF54" i="1"/>
  <c r="AF55" i="1"/>
  <c r="AF56" i="1"/>
  <c r="AF50" i="1"/>
  <c r="AF31" i="1"/>
  <c r="AF32" i="1"/>
  <c r="AF33" i="1"/>
  <c r="AF34" i="1"/>
  <c r="AF35" i="1"/>
  <c r="AF36" i="1"/>
  <c r="AF37" i="1"/>
  <c r="AF38" i="1"/>
  <c r="AF39" i="1"/>
  <c r="AF40" i="1"/>
  <c r="AF41" i="1"/>
  <c r="AF42" i="1"/>
  <c r="AF43" i="1"/>
  <c r="AF44" i="1"/>
  <c r="AF45" i="1"/>
  <c r="AF46" i="1"/>
  <c r="AF47" i="1"/>
  <c r="AF48" i="1"/>
  <c r="AF49" i="1"/>
  <c r="AF30" i="1"/>
  <c r="AD51" i="1"/>
  <c r="AD52" i="1"/>
  <c r="AD53" i="1"/>
  <c r="AD54" i="1"/>
  <c r="AD55" i="1"/>
  <c r="AD56" i="1"/>
  <c r="AD50" i="1"/>
  <c r="AD31" i="1"/>
  <c r="AD32" i="1"/>
  <c r="AD33" i="1"/>
  <c r="AD34" i="1"/>
  <c r="AD35" i="1"/>
  <c r="AD36" i="1"/>
  <c r="AD37" i="1"/>
  <c r="AD38" i="1"/>
  <c r="AD39" i="1"/>
  <c r="AD40" i="1"/>
  <c r="AD41" i="1"/>
  <c r="AD42" i="1"/>
  <c r="AD43" i="1"/>
  <c r="AD44" i="1"/>
  <c r="AD45" i="1"/>
  <c r="AD46" i="1"/>
  <c r="AD47" i="1"/>
  <c r="AD48" i="1"/>
  <c r="AD49" i="1"/>
  <c r="AD30" i="1"/>
  <c r="AC51" i="1"/>
  <c r="AC52" i="1"/>
  <c r="AC53" i="1"/>
  <c r="AC54" i="1"/>
  <c r="AC55" i="1"/>
  <c r="AC56" i="1"/>
  <c r="AC50" i="1"/>
  <c r="AE49" i="1"/>
  <c r="AE48" i="1"/>
  <c r="AE47" i="1"/>
  <c r="AE46" i="1"/>
  <c r="AE45" i="1"/>
  <c r="AE44" i="1"/>
  <c r="AE43" i="1"/>
  <c r="AE42" i="1"/>
  <c r="AE41" i="1"/>
  <c r="AE40" i="1"/>
  <c r="AE39" i="1"/>
  <c r="AE38" i="1"/>
  <c r="AE37" i="1"/>
  <c r="AE36" i="1"/>
  <c r="AE35" i="1"/>
  <c r="AE34" i="1"/>
  <c r="AE33" i="1"/>
  <c r="AE32" i="1"/>
  <c r="AE31" i="1"/>
  <c r="AE30" i="1"/>
  <c r="AC31" i="1"/>
  <c r="AC32" i="1"/>
  <c r="AC33" i="1"/>
  <c r="AC34" i="1"/>
  <c r="AC35" i="1"/>
  <c r="AC36" i="1"/>
  <c r="AC37" i="1"/>
  <c r="AC38" i="1"/>
  <c r="AC39" i="1"/>
  <c r="AC40" i="1"/>
  <c r="AC41" i="1"/>
  <c r="AC42" i="1"/>
  <c r="AC43" i="1"/>
  <c r="AC44" i="1"/>
  <c r="AC45" i="1"/>
  <c r="AC46" i="1"/>
  <c r="AC47" i="1"/>
  <c r="AC48" i="1"/>
  <c r="AC49" i="1"/>
  <c r="AC30" i="1"/>
  <c r="Z30" i="1"/>
  <c r="Z34" i="1" s="1"/>
  <c r="Y30" i="1"/>
  <c r="Y33" i="1" s="1"/>
  <c r="AB33" i="1" s="1"/>
  <c r="Z52" i="1" l="1"/>
  <c r="Z44" i="1"/>
  <c r="Z36" i="1"/>
  <c r="Y31" i="1"/>
  <c r="AB31" i="1" s="1"/>
  <c r="Z49" i="1"/>
  <c r="Z43" i="1"/>
  <c r="Z35" i="1"/>
  <c r="Z55" i="1"/>
  <c r="Z47" i="1"/>
  <c r="Z39" i="1"/>
  <c r="Y49" i="1"/>
  <c r="AB49" i="1" s="1"/>
  <c r="Y41" i="1"/>
  <c r="AB41" i="1" s="1"/>
  <c r="Z32" i="1"/>
  <c r="Z56" i="1"/>
  <c r="Z40" i="1"/>
  <c r="Z53" i="1"/>
  <c r="Z45" i="1"/>
  <c r="Z37" i="1"/>
  <c r="Z51" i="1"/>
  <c r="Z41" i="1"/>
  <c r="Z33" i="1"/>
  <c r="Z31" i="1"/>
  <c r="Z48" i="1"/>
  <c r="Y53" i="1"/>
  <c r="AB53" i="1" s="1"/>
  <c r="Y45" i="1"/>
  <c r="AB45" i="1" s="1"/>
  <c r="Y37" i="1"/>
  <c r="AB37" i="1" s="1"/>
  <c r="Y56" i="1"/>
  <c r="AB56" i="1" s="1"/>
  <c r="Y52" i="1"/>
  <c r="AB52" i="1" s="1"/>
  <c r="Y48" i="1"/>
  <c r="AB48" i="1" s="1"/>
  <c r="Y44" i="1"/>
  <c r="AB44" i="1" s="1"/>
  <c r="Y40" i="1"/>
  <c r="AB40" i="1" s="1"/>
  <c r="Y36" i="1"/>
  <c r="AB36" i="1" s="1"/>
  <c r="Y32" i="1"/>
  <c r="AB32" i="1" s="1"/>
  <c r="Y51" i="1"/>
  <c r="AB51" i="1" s="1"/>
  <c r="Y43" i="1"/>
  <c r="AB43" i="1" s="1"/>
  <c r="Y35" i="1"/>
  <c r="AB35" i="1" s="1"/>
  <c r="Z54" i="1"/>
  <c r="Z50" i="1"/>
  <c r="Z46" i="1"/>
  <c r="Z42" i="1"/>
  <c r="Z38" i="1"/>
  <c r="Y55" i="1"/>
  <c r="AB55" i="1" s="1"/>
  <c r="Y47" i="1"/>
  <c r="AB47" i="1" s="1"/>
  <c r="Y39" i="1"/>
  <c r="AB39" i="1" s="1"/>
  <c r="AB30" i="1"/>
  <c r="Y54" i="1"/>
  <c r="AB54" i="1" s="1"/>
  <c r="Y50" i="1"/>
  <c r="AB50" i="1" s="1"/>
  <c r="Y46" i="1"/>
  <c r="AB46" i="1" s="1"/>
  <c r="Y42" i="1"/>
  <c r="AB42" i="1" s="1"/>
  <c r="Y38" i="1"/>
  <c r="AB38" i="1" s="1"/>
  <c r="Y34" i="1"/>
  <c r="AB34" i="1" s="1"/>
</calcChain>
</file>

<file path=xl/sharedStrings.xml><?xml version="1.0" encoding="utf-8"?>
<sst xmlns="http://schemas.openxmlformats.org/spreadsheetml/2006/main" count="101" uniqueCount="81">
  <si>
    <t>MH00000076</t>
  </si>
  <si>
    <t>大日本10号</t>
  </si>
  <si>
    <t>監督</t>
    <rPh sb="0" eb="2">
      <t xml:space="preserve">カントク </t>
    </rPh>
    <phoneticPr fontId="2"/>
  </si>
  <si>
    <t>MH00000067</t>
  </si>
  <si>
    <t>大日本1号</t>
  </si>
  <si>
    <t>MH00000028</t>
  </si>
  <si>
    <t>市ヶ谷次郎</t>
  </si>
  <si>
    <t>MH00000008</t>
  </si>
  <si>
    <t>C</t>
    <phoneticPr fontId="2"/>
  </si>
  <si>
    <t>半戸太郎</t>
  </si>
  <si>
    <t>会員ID</t>
    <rPh sb="0" eb="2">
      <t xml:space="preserve">カイイン </t>
    </rPh>
    <phoneticPr fontId="2"/>
  </si>
  <si>
    <t>主将</t>
  </si>
  <si>
    <t>背番号</t>
    <phoneticPr fontId="2"/>
  </si>
  <si>
    <t>主将に「C」</t>
    <phoneticPr fontId="2"/>
  </si>
  <si>
    <t>氏名（カナ）</t>
    <rPh sb="0" eb="2">
      <t xml:space="preserve">シメイ </t>
    </rPh>
    <phoneticPr fontId="2"/>
  </si>
  <si>
    <t>チームID</t>
    <phoneticPr fontId="2"/>
  </si>
  <si>
    <t>チーム名</t>
    <phoneticPr fontId="2"/>
  </si>
  <si>
    <t>大会名</t>
    <rPh sb="0" eb="3">
      <t xml:space="preserve">タイカイメイ </t>
    </rPh>
    <phoneticPr fontId="2"/>
  </si>
  <si>
    <t>大会情報</t>
    <rPh sb="0" eb="2">
      <t xml:space="preserve">タイカイ </t>
    </rPh>
    <rPh sb="2" eb="4">
      <t xml:space="preserve">ジョウホウ </t>
    </rPh>
    <phoneticPr fontId="2"/>
  </si>
  <si>
    <t>チーム名</t>
  </si>
  <si>
    <t>チーム略名</t>
  </si>
  <si>
    <t>チーム内通し番号</t>
    <rPh sb="3" eb="4">
      <t xml:space="preserve">ナイブ </t>
    </rPh>
    <rPh sb="4" eb="5">
      <t xml:space="preserve">トオシバンゴウ </t>
    </rPh>
    <phoneticPr fontId="1"/>
  </si>
  <si>
    <t>Lookup Key</t>
  </si>
  <si>
    <t>＊管理者データ登録用</t>
    <rPh sb="1" eb="4">
      <t xml:space="preserve">カンリシャ </t>
    </rPh>
    <rPh sb="7" eb="10">
      <t xml:space="preserve">トウロクヨウ </t>
    </rPh>
    <phoneticPr fontId="2"/>
  </si>
  <si>
    <t>市谷ハンドボールクラブ</t>
    <phoneticPr fontId="2"/>
  </si>
  <si>
    <t>イチガヤ</t>
    <phoneticPr fontId="2"/>
  </si>
  <si>
    <t>イチガヤハンドボールクラブ</t>
    <phoneticPr fontId="2"/>
  </si>
  <si>
    <t>選手</t>
    <rPh sb="0" eb="2">
      <t xml:space="preserve">センシュジョウホウ </t>
    </rPh>
    <phoneticPr fontId="2"/>
  </si>
  <si>
    <t>チーム役員</t>
    <phoneticPr fontId="2"/>
  </si>
  <si>
    <t>役職名</t>
    <rPh sb="0" eb="2">
      <t xml:space="preserve">ヤクショク </t>
    </rPh>
    <rPh sb="2" eb="3">
      <t xml:space="preserve">メイ </t>
    </rPh>
    <phoneticPr fontId="2"/>
  </si>
  <si>
    <t>メンバー情報</t>
    <rPh sb="4" eb="6">
      <t xml:space="preserve">ジョウホウ </t>
    </rPh>
    <phoneticPr fontId="2"/>
  </si>
  <si>
    <t>電話番号</t>
    <rPh sb="0" eb="2">
      <t xml:space="preserve">デンワ </t>
    </rPh>
    <rPh sb="2" eb="4">
      <t xml:space="preserve">バンゴウ </t>
    </rPh>
    <phoneticPr fontId="2"/>
  </si>
  <si>
    <t>氏名</t>
    <phoneticPr fontId="2"/>
  </si>
  <si>
    <t>ver.2021.6.20</t>
    <phoneticPr fontId="2"/>
  </si>
  <si>
    <t>START</t>
    <phoneticPr fontId="2"/>
  </si>
  <si>
    <t>GOAL</t>
    <phoneticPr fontId="2"/>
  </si>
  <si>
    <t>申込責任者・氏名</t>
    <rPh sb="0" eb="2">
      <t xml:space="preserve">モウシコミ </t>
    </rPh>
    <rPh sb="2" eb="5">
      <t xml:space="preserve">セキニンシャ </t>
    </rPh>
    <rPh sb="6" eb="8">
      <t xml:space="preserve">シメイ </t>
    </rPh>
    <phoneticPr fontId="2"/>
  </si>
  <si>
    <t>身長</t>
    <rPh sb="0" eb="2">
      <t xml:space="preserve">シンチョウ </t>
    </rPh>
    <phoneticPr fontId="2"/>
  </si>
  <si>
    <t>利き腕</t>
    <rPh sb="0" eb="1">
      <t xml:space="preserve">キキウデ </t>
    </rPh>
    <phoneticPr fontId="2"/>
  </si>
  <si>
    <t>メールアドレス</t>
    <phoneticPr fontId="2"/>
  </si>
  <si>
    <t>記入ありがとうございます。内容を再度確認の上、提出してください</t>
    <rPh sb="0" eb="2">
      <t xml:space="preserve">キニュウ </t>
    </rPh>
    <rPh sb="13" eb="15">
      <t xml:space="preserve">ナイヨウヲ </t>
    </rPh>
    <rPh sb="16" eb="18">
      <t xml:space="preserve">サイド </t>
    </rPh>
    <rPh sb="18" eb="20">
      <t xml:space="preserve">カクニン </t>
    </rPh>
    <rPh sb="23" eb="25">
      <t xml:space="preserve">テイシュツ </t>
    </rPh>
    <phoneticPr fontId="2"/>
  </si>
  <si>
    <t>氏名（漢字）</t>
    <rPh sb="3" eb="5">
      <t xml:space="preserve">カンジ </t>
    </rPh>
    <phoneticPr fontId="2"/>
  </si>
  <si>
    <t>氏名（漢字）</t>
    <rPh sb="0" eb="2">
      <t xml:space="preserve">シメイ </t>
    </rPh>
    <rPh sb="3" eb="5">
      <t xml:space="preserve">カンジ </t>
    </rPh>
    <phoneticPr fontId="2"/>
  </si>
  <si>
    <t>チーム名（カナ）</t>
    <phoneticPr fontId="2"/>
  </si>
  <si>
    <t>チーム略称</t>
    <rPh sb="3" eb="5">
      <t xml:space="preserve">リャクショウ </t>
    </rPh>
    <phoneticPr fontId="2"/>
  </si>
  <si>
    <t>開催日</t>
    <rPh sb="0" eb="3">
      <t xml:space="preserve">カイサイビ </t>
    </rPh>
    <phoneticPr fontId="2"/>
  </si>
  <si>
    <t>カテゴリー</t>
    <phoneticPr fontId="2"/>
  </si>
  <si>
    <t>ユニフォーム色 GK①</t>
    <rPh sb="6" eb="7">
      <t xml:space="preserve">イロ </t>
    </rPh>
    <phoneticPr fontId="2"/>
  </si>
  <si>
    <t>ユニフォーム色 GK②</t>
    <rPh sb="6" eb="7">
      <t xml:space="preserve">イロ </t>
    </rPh>
    <phoneticPr fontId="2"/>
  </si>
  <si>
    <t>ユニフォーム色 CP①</t>
    <phoneticPr fontId="2"/>
  </si>
  <si>
    <t>ユニフォーム色 CP②</t>
    <phoneticPr fontId="2"/>
  </si>
  <si>
    <t>↓マイハンドボールでご確認ください</t>
    <phoneticPr fontId="2"/>
  </si>
  <si>
    <t>e</t>
    <phoneticPr fontId="2"/>
  </si>
  <si>
    <t>【大会参加申込書】フォーム</t>
    <rPh sb="1" eb="3">
      <t xml:space="preserve">タイカイ </t>
    </rPh>
    <rPh sb="3" eb="5">
      <t xml:space="preserve">サンカ </t>
    </rPh>
    <rPh sb="5" eb="8">
      <t xml:space="preserve">モウシコミショ </t>
    </rPh>
    <phoneticPr fontId="2"/>
  </si>
  <si>
    <t>ユニフォーム色 GK③</t>
    <rPh sb="6" eb="7">
      <t xml:space="preserve">イロ </t>
    </rPh>
    <phoneticPr fontId="2"/>
  </si>
  <si>
    <t>ユニフォーム色 CP③</t>
    <phoneticPr fontId="2"/>
  </si>
  <si>
    <t>上記チームを本大会の代表チームとして認めます。</t>
  </si>
  <si>
    <t>令和</t>
    <rPh sb="0" eb="2">
      <t>レイワ</t>
    </rPh>
    <phoneticPr fontId="2"/>
  </si>
  <si>
    <t>年</t>
    <rPh sb="0" eb="1">
      <t>ネン</t>
    </rPh>
    <phoneticPr fontId="2"/>
  </si>
  <si>
    <t>月</t>
    <rPh sb="0" eb="1">
      <t>ガツ</t>
    </rPh>
    <phoneticPr fontId="2"/>
  </si>
  <si>
    <t>日</t>
    <rPh sb="0" eb="1">
      <t>ニチ</t>
    </rPh>
    <phoneticPr fontId="2"/>
  </si>
  <si>
    <t>公印省略</t>
    <rPh sb="0" eb="2">
      <t>コウイン</t>
    </rPh>
    <rPh sb="2" eb="4">
      <t>ショウリャク</t>
    </rPh>
    <phoneticPr fontId="2"/>
  </si>
  <si>
    <t>本個人情報は、参加資格審査やﾌﾟﾛｸﾞﾗﾑ作成及びその他大会運営に必要なものについてのみ利用します。</t>
  </si>
  <si>
    <t>フリガナ</t>
    <phoneticPr fontId="2"/>
  </si>
  <si>
    <t>記載責任者氏名</t>
    <rPh sb="0" eb="5">
      <t>キサイセキニンシャ</t>
    </rPh>
    <rPh sb="5" eb="7">
      <t>シメイ</t>
    </rPh>
    <phoneticPr fontId="2"/>
  </si>
  <si>
    <t>申込責任者住所</t>
    <rPh sb="0" eb="2">
      <t>モウシコミ</t>
    </rPh>
    <rPh sb="2" eb="5">
      <t>セキニンシャ</t>
    </rPh>
    <rPh sb="5" eb="7">
      <t>ジュウショ</t>
    </rPh>
    <phoneticPr fontId="2"/>
  </si>
  <si>
    <t>所属長印</t>
    <rPh sb="0" eb="3">
      <t>ショゾクチョウ</t>
    </rPh>
    <rPh sb="3" eb="4">
      <t>イン</t>
    </rPh>
    <phoneticPr fontId="2"/>
  </si>
  <si>
    <t>責任者印</t>
    <rPh sb="0" eb="3">
      <t>セキニンシャ</t>
    </rPh>
    <rPh sb="3" eb="4">
      <t>イン</t>
    </rPh>
    <phoneticPr fontId="2"/>
  </si>
  <si>
    <t>第26回ジャパンオープントーナメント　いちご一会とちぎ国体ハンドボール競技リハーサル大会</t>
    <rPh sb="0" eb="1">
      <t>ダイ</t>
    </rPh>
    <rPh sb="3" eb="4">
      <t>カイ</t>
    </rPh>
    <rPh sb="22" eb="24">
      <t>イチエ</t>
    </rPh>
    <rPh sb="27" eb="29">
      <t>コクタイ</t>
    </rPh>
    <rPh sb="35" eb="37">
      <t>キョウギ</t>
    </rPh>
    <rPh sb="42" eb="44">
      <t>タイカイ</t>
    </rPh>
    <phoneticPr fontId="2"/>
  </si>
  <si>
    <t>2021年8月11日～2021年8月14日</t>
    <rPh sb="4" eb="5">
      <t>ネン</t>
    </rPh>
    <rPh sb="6" eb="7">
      <t>ガツ</t>
    </rPh>
    <rPh sb="9" eb="10">
      <t>ニチ</t>
    </rPh>
    <rPh sb="15" eb="16">
      <t>ネン</t>
    </rPh>
    <rPh sb="17" eb="18">
      <t>ガツ</t>
    </rPh>
    <rPh sb="20" eb="21">
      <t>ニチ</t>
    </rPh>
    <phoneticPr fontId="2"/>
  </si>
  <si>
    <t>年令</t>
    <rPh sb="0" eb="2">
      <t>ネンレイ</t>
    </rPh>
    <phoneticPr fontId="2"/>
  </si>
  <si>
    <t>※年齢は大会前日までの満年齢を記入</t>
    <rPh sb="1" eb="3">
      <t>ネンレイ</t>
    </rPh>
    <rPh sb="4" eb="6">
      <t>タイカイ</t>
    </rPh>
    <rPh sb="6" eb="8">
      <t>ゼンジツ</t>
    </rPh>
    <rPh sb="11" eb="14">
      <t>マンネンレイ</t>
    </rPh>
    <rPh sb="15" eb="17">
      <t>キニュウ</t>
    </rPh>
    <phoneticPr fontId="2"/>
  </si>
  <si>
    <t>※記入不要</t>
    <rPh sb="1" eb="5">
      <t>キニュウフヨウ</t>
    </rPh>
    <phoneticPr fontId="2"/>
  </si>
  <si>
    <t>勤務先名/在学校名・学年</t>
    <rPh sb="3" eb="4">
      <t>メイ</t>
    </rPh>
    <rPh sb="5" eb="6">
      <t>ザイ</t>
    </rPh>
    <rPh sb="6" eb="8">
      <t>ガッコウ</t>
    </rPh>
    <rPh sb="8" eb="9">
      <t>メイ</t>
    </rPh>
    <rPh sb="10" eb="12">
      <t>ガクネン</t>
    </rPh>
    <phoneticPr fontId="2"/>
  </si>
  <si>
    <t>男・女</t>
    <rPh sb="0" eb="1">
      <t>オトコ</t>
    </rPh>
    <rPh sb="2" eb="3">
      <t>オンナ</t>
    </rPh>
    <phoneticPr fontId="2"/>
  </si>
  <si>
    <t>←男女どちらかを記入してください。</t>
    <rPh sb="1" eb="3">
      <t>ダンジョ</t>
    </rPh>
    <rPh sb="8" eb="10">
      <t>キニュウ</t>
    </rPh>
    <phoneticPr fontId="2"/>
  </si>
  <si>
    <t>チーム情報  ※マイハンドボール登録情報と同一のものを記載してください</t>
    <rPh sb="16" eb="18">
      <t>トウロク</t>
    </rPh>
    <rPh sb="18" eb="20">
      <t>ジョウホウ</t>
    </rPh>
    <rPh sb="21" eb="23">
      <t>ドウイツ</t>
    </rPh>
    <rPh sb="27" eb="29">
      <t>キサイ</t>
    </rPh>
    <phoneticPr fontId="2"/>
  </si>
  <si>
    <t>←2色までが必須です。3色目があれば記入してください。</t>
    <rPh sb="2" eb="3">
      <t>ショク</t>
    </rPh>
    <rPh sb="6" eb="8">
      <t>ヒッス</t>
    </rPh>
    <rPh sb="12" eb="14">
      <t>ショクメ</t>
    </rPh>
    <rPh sb="18" eb="20">
      <t>キニュウ</t>
    </rPh>
    <phoneticPr fontId="2"/>
  </si>
  <si>
    <t xml:space="preserve">    上：                        ／下：</t>
    <rPh sb="4" eb="5">
      <t>ウエ</t>
    </rPh>
    <rPh sb="31" eb="32">
      <t>シタ</t>
    </rPh>
    <phoneticPr fontId="2"/>
  </si>
  <si>
    <t>※記入例の上に上書きして必要事項を記入してください。選手は16名まで</t>
    <rPh sb="1" eb="4">
      <t>キニュウレイ</t>
    </rPh>
    <rPh sb="5" eb="6">
      <t>ウエ</t>
    </rPh>
    <rPh sb="7" eb="9">
      <t>ウワガ</t>
    </rPh>
    <rPh sb="12" eb="16">
      <t>ヒツヨウジコウ</t>
    </rPh>
    <rPh sb="17" eb="19">
      <t>キニュウ</t>
    </rPh>
    <rPh sb="26" eb="28">
      <t>センシュ</t>
    </rPh>
    <rPh sb="31" eb="32">
      <t>メイ</t>
    </rPh>
    <phoneticPr fontId="2"/>
  </si>
  <si>
    <t>※記入例の上に上書きして必要事項を記入してください。役員は6名まで</t>
    <rPh sb="1" eb="4">
      <t>キニュウレイ</t>
    </rPh>
    <rPh sb="5" eb="6">
      <t>ウエ</t>
    </rPh>
    <rPh sb="7" eb="9">
      <t>ウワガ</t>
    </rPh>
    <rPh sb="12" eb="16">
      <t>ヒツヨウジコウ</t>
    </rPh>
    <rPh sb="17" eb="19">
      <t>キニュウ</t>
    </rPh>
    <rPh sb="26" eb="28">
      <t>ヤクイン</t>
    </rPh>
    <rPh sb="30" eb="3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</si>
</sst>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20"/>
      <color theme="1"/>
      <name val="Meiryo UI"/>
      <family val="2"/>
      <charset val="128"/>
    </font>
    <font>
      <sz val="12"/>
      <color theme="1"/>
      <name val="Meiryo UI"/>
      <family val="2"/>
      <charset val="128"/>
    </font>
    <font>
      <b/>
      <u/>
      <sz val="12"/>
      <color theme="1"/>
      <name val="Meiryo UI"/>
      <family val="2"/>
      <charset val="128"/>
    </font>
    <font>
      <sz val="10"/>
      <color theme="1"/>
      <name val="Meiryo UI"/>
      <family val="2"/>
      <charset val="128"/>
    </font>
    <font>
      <sz val="12"/>
      <color theme="0" tint="-0.249977111117893"/>
      <name val="Meiryo UI"/>
      <family val="2"/>
      <charset val="128"/>
    </font>
    <font>
      <sz val="20"/>
      <color theme="0" tint="-0.14999847407452621"/>
      <name val="Meiryo UI"/>
      <family val="2"/>
      <charset val="128"/>
    </font>
    <font>
      <sz val="20"/>
      <color theme="1"/>
      <name val="Meiryo UI"/>
      <family val="3"/>
      <charset val="128"/>
    </font>
    <font>
      <sz val="14"/>
      <color indexed="8"/>
      <name val="游ゴシック"/>
      <family val="3"/>
      <charset val="128"/>
    </font>
    <font>
      <sz val="11"/>
      <color theme="1"/>
      <name val="Meiryo UI"/>
      <family val="2"/>
      <charset val="128"/>
    </font>
    <font>
      <b/>
      <sz val="18"/>
      <color theme="1"/>
      <name val="Meiryo UI"/>
      <family val="3"/>
      <charset val="128"/>
    </font>
    <font>
      <sz val="8"/>
      <color theme="1"/>
      <name val="Meiryo UI"/>
      <family val="2"/>
      <charset val="128"/>
    </font>
    <font>
      <sz val="8"/>
      <color theme="1"/>
      <name val="Meiryo UI"/>
      <family val="3"/>
      <charset val="128"/>
    </font>
    <font>
      <sz val="16"/>
      <color theme="1"/>
      <name val="游ゴシック Light"/>
      <family val="3"/>
      <charset val="128"/>
      <scheme val="major"/>
    </font>
    <font>
      <sz val="12"/>
      <name val="Meiryo UI"/>
      <family val="2"/>
      <charset val="128"/>
    </font>
    <font>
      <sz val="12"/>
      <name val="Meiryo UI"/>
      <family val="3"/>
      <charset val="128"/>
    </font>
    <font>
      <sz val="10"/>
      <name val="Meiryo UI"/>
      <family val="2"/>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style="medium">
        <color indexed="64"/>
      </right>
      <top/>
      <bottom/>
      <diagonal style="thin">
        <color indexed="64"/>
      </diagonal>
    </border>
    <border diagonalUp="1" diagonalDown="1">
      <left style="thin">
        <color indexed="64"/>
      </left>
      <right style="medium">
        <color indexed="64"/>
      </right>
      <top/>
      <bottom style="medium">
        <color indexed="64"/>
      </bottom>
      <diagonal style="thin">
        <color indexed="64"/>
      </diagonal>
    </border>
  </borders>
  <cellStyleXfs count="1">
    <xf numFmtId="0" fontId="0" fillId="0" borderId="0">
      <alignment vertical="center"/>
    </xf>
  </cellStyleXfs>
  <cellXfs count="98">
    <xf numFmtId="0" fontId="0" fillId="0" borderId="0" xfId="0">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Font="1" applyFill="1" applyBorder="1">
      <alignment vertical="center"/>
    </xf>
    <xf numFmtId="0" fontId="4" fillId="4" borderId="0" xfId="0" applyFont="1" applyFill="1">
      <alignment vertical="center"/>
    </xf>
    <xf numFmtId="0" fontId="6" fillId="0" borderId="0" xfId="0" applyFont="1">
      <alignment vertical="center"/>
    </xf>
    <xf numFmtId="0" fontId="6" fillId="0" borderId="0" xfId="0" applyFont="1" applyAlignment="1">
      <alignment horizontal="right" vertical="center"/>
    </xf>
    <xf numFmtId="0" fontId="4" fillId="0" borderId="0" xfId="0" applyFont="1" applyBorder="1" applyAlignment="1">
      <alignment vertical="center"/>
    </xf>
    <xf numFmtId="0" fontId="4" fillId="3" borderId="3" xfId="0" applyFont="1" applyFill="1" applyBorder="1">
      <alignment vertical="center"/>
    </xf>
    <xf numFmtId="0" fontId="4" fillId="3" borderId="6" xfId="0" applyFont="1" applyFill="1" applyBorder="1">
      <alignment vertical="center"/>
    </xf>
    <xf numFmtId="0" fontId="4" fillId="3" borderId="9" xfId="0" applyFont="1" applyFill="1" applyBorder="1">
      <alignment vertical="center"/>
    </xf>
    <xf numFmtId="0" fontId="4" fillId="3" borderId="4" xfId="0" applyFont="1" applyFill="1" applyBorder="1">
      <alignment vertical="center"/>
    </xf>
    <xf numFmtId="0" fontId="4" fillId="0" borderId="9" xfId="0" applyFont="1" applyBorder="1" applyAlignment="1">
      <alignment horizontal="center" vertical="center"/>
    </xf>
    <xf numFmtId="0" fontId="7" fillId="0" borderId="0" xfId="0" applyFont="1">
      <alignment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3" borderId="4" xfId="0" applyFont="1" applyFill="1" applyBorder="1" applyAlignment="1">
      <alignment horizontal="center" vertical="center"/>
    </xf>
    <xf numFmtId="0" fontId="4" fillId="6" borderId="0" xfId="0" applyFont="1" applyFill="1">
      <alignment vertical="center"/>
    </xf>
    <xf numFmtId="0" fontId="4" fillId="6" borderId="0" xfId="0" applyFont="1" applyFill="1" applyAlignment="1">
      <alignment horizontal="center" vertical="center"/>
    </xf>
    <xf numFmtId="0" fontId="4" fillId="6" borderId="0" xfId="0" applyFont="1" applyFill="1" applyBorder="1">
      <alignment vertical="center"/>
    </xf>
    <xf numFmtId="0" fontId="8" fillId="6" borderId="0" xfId="0" applyFont="1" applyFill="1" applyAlignment="1">
      <alignment horizontal="center" vertical="center"/>
    </xf>
    <xf numFmtId="0" fontId="5" fillId="6" borderId="0" xfId="0" applyFont="1" applyFill="1">
      <alignment vertical="center"/>
    </xf>
    <xf numFmtId="0" fontId="6" fillId="6" borderId="0" xfId="0" applyFont="1" applyFill="1">
      <alignment vertical="center"/>
    </xf>
    <xf numFmtId="0" fontId="4" fillId="6" borderId="0" xfId="0" applyFont="1" applyFill="1" applyBorder="1" applyAlignment="1">
      <alignment horizontal="center" vertical="center"/>
    </xf>
    <xf numFmtId="0" fontId="6" fillId="6" borderId="0" xfId="0" applyFont="1" applyFill="1" applyAlignment="1">
      <alignment horizontal="left" vertical="center"/>
    </xf>
    <xf numFmtId="0" fontId="4" fillId="3" borderId="3" xfId="0" applyFont="1" applyFill="1" applyBorder="1" applyAlignment="1">
      <alignment horizontal="center" vertical="center"/>
    </xf>
    <xf numFmtId="0" fontId="4" fillId="0" borderId="19"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24" xfId="0" applyFont="1" applyFill="1" applyBorder="1">
      <alignment vertical="center"/>
    </xf>
    <xf numFmtId="0" fontId="4" fillId="0" borderId="23" xfId="0" applyFont="1" applyFill="1" applyBorder="1">
      <alignment vertical="center"/>
    </xf>
    <xf numFmtId="0" fontId="4" fillId="0" borderId="25" xfId="0" applyFont="1" applyFill="1" applyBorder="1">
      <alignment vertical="center"/>
    </xf>
    <xf numFmtId="0" fontId="4" fillId="0" borderId="18" xfId="0" applyFont="1" applyFill="1" applyBorder="1" applyAlignment="1">
      <alignment horizontal="center" vertical="center"/>
    </xf>
    <xf numFmtId="0" fontId="10" fillId="6" borderId="0" xfId="0" applyFont="1" applyFill="1">
      <alignment vertical="center"/>
    </xf>
    <xf numFmtId="0" fontId="4" fillId="6" borderId="0" xfId="0" applyFont="1" applyFill="1" applyAlignment="1">
      <alignment horizontal="right" vertical="center"/>
    </xf>
    <xf numFmtId="0" fontId="11" fillId="3" borderId="4" xfId="0" applyFont="1" applyFill="1" applyBorder="1">
      <alignment vertical="center"/>
    </xf>
    <xf numFmtId="0" fontId="4" fillId="0" borderId="21" xfId="0" applyFont="1" applyFill="1" applyBorder="1" applyAlignment="1">
      <alignment horizontal="center" vertical="center"/>
    </xf>
    <xf numFmtId="0" fontId="4" fillId="0" borderId="0" xfId="0" applyFont="1" applyBorder="1">
      <alignment vertical="center"/>
    </xf>
    <xf numFmtId="0" fontId="4" fillId="7" borderId="0" xfId="0" applyFont="1" applyFill="1" applyBorder="1" applyAlignment="1">
      <alignment vertical="center"/>
    </xf>
    <xf numFmtId="0" fontId="12" fillId="7" borderId="5" xfId="0" applyFont="1" applyFill="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5" fillId="6" borderId="0" xfId="0" applyFont="1" applyFill="1">
      <alignment vertical="center"/>
    </xf>
    <xf numFmtId="0" fontId="4" fillId="0" borderId="7" xfId="0" applyFont="1" applyBorder="1" applyAlignment="1">
      <alignment horizontal="center" vertical="center"/>
    </xf>
    <xf numFmtId="0" fontId="16"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6" fillId="6" borderId="0" xfId="0" applyFont="1" applyFill="1">
      <alignment vertical="center"/>
    </xf>
    <xf numFmtId="0" fontId="18" fillId="6" borderId="0" xfId="0" applyFont="1" applyFill="1" applyAlignment="1">
      <alignment horizontal="left" vertical="center"/>
    </xf>
    <xf numFmtId="0" fontId="4" fillId="0" borderId="22" xfId="0" applyFont="1" applyFill="1" applyBorder="1" applyAlignment="1">
      <alignment horizontal="center" vertical="center"/>
    </xf>
    <xf numFmtId="0" fontId="4" fillId="0" borderId="28" xfId="0" applyFont="1" applyFill="1" applyBorder="1" applyAlignment="1">
      <alignment horizontal="center"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3" fillId="5" borderId="0" xfId="0" applyFont="1" applyFill="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2"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4" fillId="7" borderId="35" xfId="0" applyFont="1" applyFill="1" applyBorder="1" applyAlignment="1">
      <alignment horizontal="center" vertical="center"/>
    </xf>
    <xf numFmtId="0" fontId="4" fillId="7" borderId="36" xfId="0" applyFont="1" applyFill="1" applyBorder="1" applyAlignment="1">
      <alignment horizontal="center" vertical="center"/>
    </xf>
    <xf numFmtId="0" fontId="4" fillId="7" borderId="38" xfId="0" applyFont="1" applyFill="1" applyBorder="1" applyAlignment="1">
      <alignment horizontal="center" vertical="center"/>
    </xf>
    <xf numFmtId="0" fontId="4" fillId="7" borderId="39" xfId="0" applyFont="1" applyFill="1" applyBorder="1" applyAlignment="1">
      <alignment horizontal="center" vertical="center"/>
    </xf>
    <xf numFmtId="0" fontId="4" fillId="7" borderId="4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3" fillId="0" borderId="3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6" borderId="0" xfId="0" applyFont="1" applyFill="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25FAA-E976-9243-9DB2-A404331D798D}">
  <dimension ref="B1:AJ71"/>
  <sheetViews>
    <sheetView showGridLines="0" tabSelected="1" topLeftCell="A31" zoomScale="66" zoomScaleNormal="55" workbookViewId="0">
      <selection activeCell="F59" sqref="F59"/>
    </sheetView>
  </sheetViews>
  <sheetFormatPr defaultColWidth="10.6640625" defaultRowHeight="16.5" x14ac:dyDescent="0.4"/>
  <cols>
    <col min="1" max="1" width="3.6640625" style="1" customWidth="1"/>
    <col min="2" max="2" width="5.5546875" style="1" customWidth="1"/>
    <col min="3" max="3" width="3.6640625" style="1" customWidth="1"/>
    <col min="4" max="4" width="3.33203125" style="1" customWidth="1"/>
    <col min="5" max="5" width="16" style="1" customWidth="1"/>
    <col min="6" max="7" width="19.88671875" style="1" customWidth="1"/>
    <col min="8" max="9" width="8.33203125" style="3" customWidth="1"/>
    <col min="10" max="10" width="21.109375" style="1" customWidth="1"/>
    <col min="11" max="13" width="10.109375" style="1" customWidth="1"/>
    <col min="14" max="14" width="26.6640625" style="1" customWidth="1"/>
    <col min="15" max="15" width="10.6640625" style="1"/>
    <col min="16" max="21" width="3.5546875" style="1" customWidth="1"/>
    <col min="22" max="24" width="3.44140625" style="1" customWidth="1"/>
    <col min="25" max="16384" width="10.6640625" style="1"/>
  </cols>
  <sheetData>
    <row r="1" spans="2:20" x14ac:dyDescent="0.4">
      <c r="K1" s="7"/>
      <c r="L1" s="7"/>
      <c r="M1" s="7"/>
      <c r="N1" s="7" t="s">
        <v>33</v>
      </c>
    </row>
    <row r="2" spans="2:20" ht="28.5" x14ac:dyDescent="0.4">
      <c r="B2" s="6" t="s">
        <v>34</v>
      </c>
      <c r="C2" s="65" t="s">
        <v>53</v>
      </c>
      <c r="D2" s="65"/>
      <c r="E2" s="65"/>
      <c r="F2" s="65"/>
      <c r="G2" s="65"/>
      <c r="H2" s="65"/>
      <c r="I2" s="65"/>
      <c r="J2" s="65"/>
      <c r="K2" s="65"/>
      <c r="L2" s="65"/>
      <c r="M2" s="65"/>
      <c r="N2" s="65"/>
    </row>
    <row r="3" spans="2:20" x14ac:dyDescent="0.4">
      <c r="C3" s="18"/>
      <c r="D3" s="18"/>
      <c r="E3" s="18"/>
      <c r="F3" s="18"/>
      <c r="G3" s="18"/>
      <c r="H3" s="19"/>
      <c r="I3" s="19"/>
      <c r="J3" s="18"/>
      <c r="K3" s="18"/>
      <c r="L3" s="18"/>
      <c r="M3" s="18"/>
      <c r="N3" s="18"/>
    </row>
    <row r="4" spans="2:20" ht="17.25" thickBot="1" x14ac:dyDescent="0.45">
      <c r="C4" s="22" t="s">
        <v>18</v>
      </c>
      <c r="D4" s="18"/>
      <c r="E4" s="18"/>
      <c r="F4" s="18"/>
      <c r="G4" s="18"/>
      <c r="H4" s="19"/>
      <c r="I4" s="19"/>
      <c r="J4" s="18"/>
      <c r="K4" s="18"/>
      <c r="L4" s="18"/>
      <c r="M4" s="18"/>
      <c r="N4" s="18"/>
    </row>
    <row r="5" spans="2:20" ht="24.95" customHeight="1" x14ac:dyDescent="0.4">
      <c r="C5" s="18"/>
      <c r="D5" s="18"/>
      <c r="E5" s="9" t="s">
        <v>17</v>
      </c>
      <c r="F5" s="56" t="s">
        <v>68</v>
      </c>
      <c r="G5" s="57"/>
      <c r="H5" s="58"/>
      <c r="I5" s="19"/>
      <c r="J5" s="18"/>
      <c r="K5" s="72" t="s">
        <v>66</v>
      </c>
      <c r="L5" s="73"/>
      <c r="M5" s="73"/>
      <c r="N5" s="40" t="s">
        <v>67</v>
      </c>
      <c r="O5" s="38"/>
      <c r="P5" s="39"/>
    </row>
    <row r="6" spans="2:20" ht="24.95" customHeight="1" x14ac:dyDescent="0.4">
      <c r="C6" s="18"/>
      <c r="D6" s="18"/>
      <c r="E6" s="11" t="s">
        <v>45</v>
      </c>
      <c r="F6" s="66" t="s">
        <v>69</v>
      </c>
      <c r="G6" s="67"/>
      <c r="H6" s="68"/>
      <c r="I6" s="19"/>
      <c r="J6" s="18"/>
      <c r="K6" s="74"/>
      <c r="L6" s="75"/>
      <c r="M6" s="75"/>
      <c r="N6" s="78"/>
      <c r="O6" s="39"/>
      <c r="P6" s="39"/>
    </row>
    <row r="7" spans="2:20" ht="24.95" customHeight="1" thickBot="1" x14ac:dyDescent="0.45">
      <c r="C7" s="18"/>
      <c r="D7" s="18"/>
      <c r="E7" s="10" t="s">
        <v>46</v>
      </c>
      <c r="F7" s="69" t="s">
        <v>74</v>
      </c>
      <c r="G7" s="70"/>
      <c r="H7" s="71"/>
      <c r="I7" s="53" t="s">
        <v>75</v>
      </c>
      <c r="J7" s="18"/>
      <c r="K7" s="74"/>
      <c r="L7" s="75"/>
      <c r="M7" s="75"/>
      <c r="N7" s="79"/>
      <c r="O7" s="39"/>
      <c r="P7" s="39"/>
    </row>
    <row r="8" spans="2:20" ht="24.95" customHeight="1" x14ac:dyDescent="0.4">
      <c r="C8" s="18"/>
      <c r="D8" s="18"/>
      <c r="E8" s="18"/>
      <c r="F8" s="18"/>
      <c r="G8" s="18"/>
      <c r="H8" s="19"/>
      <c r="I8" s="19"/>
      <c r="J8" s="18"/>
      <c r="K8" s="74"/>
      <c r="L8" s="75"/>
      <c r="M8" s="75"/>
      <c r="N8" s="79"/>
      <c r="O8" s="39"/>
      <c r="P8" s="39"/>
    </row>
    <row r="9" spans="2:20" x14ac:dyDescent="0.4">
      <c r="C9" s="18"/>
      <c r="D9" s="18"/>
      <c r="E9" s="18"/>
      <c r="F9" s="18"/>
      <c r="G9" s="18"/>
      <c r="H9" s="19"/>
      <c r="I9" s="19"/>
      <c r="J9" s="18"/>
      <c r="K9" s="74"/>
      <c r="L9" s="75"/>
      <c r="M9" s="75"/>
      <c r="N9" s="79"/>
      <c r="O9" s="39"/>
      <c r="P9" s="39"/>
    </row>
    <row r="10" spans="2:20" ht="17.25" thickBot="1" x14ac:dyDescent="0.45">
      <c r="C10" s="22" t="s">
        <v>76</v>
      </c>
      <c r="D10" s="18"/>
      <c r="E10" s="18"/>
      <c r="F10" s="18"/>
      <c r="G10" s="18"/>
      <c r="H10" s="19"/>
      <c r="I10" s="19"/>
      <c r="J10" s="18"/>
      <c r="K10" s="76"/>
      <c r="L10" s="77"/>
      <c r="M10" s="77"/>
      <c r="N10" s="80"/>
      <c r="O10" s="39"/>
      <c r="P10" s="39"/>
    </row>
    <row r="11" spans="2:20" ht="24.95" customHeight="1" x14ac:dyDescent="0.4">
      <c r="C11" s="18"/>
      <c r="D11" s="18"/>
      <c r="E11" s="9" t="s">
        <v>16</v>
      </c>
      <c r="F11" s="59" t="s">
        <v>24</v>
      </c>
      <c r="G11" s="59"/>
      <c r="H11" s="64"/>
      <c r="I11" s="19"/>
      <c r="J11" s="18"/>
      <c r="K11" s="18"/>
      <c r="L11" s="18"/>
      <c r="M11" s="18"/>
      <c r="N11" s="18"/>
    </row>
    <row r="12" spans="2:20" ht="24.95" customHeight="1" x14ac:dyDescent="0.4">
      <c r="C12" s="18"/>
      <c r="D12" s="18"/>
      <c r="E12" s="11" t="s">
        <v>43</v>
      </c>
      <c r="F12" s="60" t="s">
        <v>26</v>
      </c>
      <c r="G12" s="60"/>
      <c r="H12" s="61"/>
      <c r="I12" s="19"/>
      <c r="J12" s="18"/>
      <c r="K12" s="18"/>
      <c r="L12" s="18"/>
      <c r="M12" s="18"/>
      <c r="N12" s="18"/>
    </row>
    <row r="13" spans="2:20" ht="24.95" customHeight="1" x14ac:dyDescent="0.4">
      <c r="C13" s="18"/>
      <c r="D13" s="18"/>
      <c r="E13" s="11" t="s">
        <v>44</v>
      </c>
      <c r="F13" s="60" t="s">
        <v>25</v>
      </c>
      <c r="G13" s="60"/>
      <c r="H13" s="61"/>
      <c r="I13" s="25"/>
      <c r="J13" s="18"/>
      <c r="K13" s="18"/>
      <c r="L13" s="18"/>
      <c r="M13" s="18"/>
      <c r="N13" s="18"/>
    </row>
    <row r="14" spans="2:20" ht="24.95" customHeight="1" thickBot="1" x14ac:dyDescent="0.45">
      <c r="C14" s="18"/>
      <c r="D14" s="18"/>
      <c r="E14" s="10" t="s">
        <v>15</v>
      </c>
      <c r="F14" s="62"/>
      <c r="G14" s="62"/>
      <c r="H14" s="63"/>
      <c r="I14" s="25"/>
      <c r="J14" s="18"/>
      <c r="K14" s="18"/>
      <c r="L14" s="18"/>
      <c r="M14" s="18"/>
      <c r="N14" s="18"/>
    </row>
    <row r="15" spans="2:20" s="4" customFormat="1" ht="24.95" customHeight="1" thickBot="1" x14ac:dyDescent="0.45">
      <c r="C15" s="20"/>
      <c r="D15" s="20"/>
      <c r="E15" s="20"/>
      <c r="F15" s="24"/>
      <c r="G15" s="24"/>
      <c r="H15" s="24"/>
      <c r="I15" s="24"/>
      <c r="J15" s="20"/>
      <c r="K15" s="20"/>
      <c r="L15" s="20"/>
      <c r="M15" s="20"/>
      <c r="N15" s="20"/>
    </row>
    <row r="16" spans="2:20" ht="24.95" customHeight="1" x14ac:dyDescent="0.4">
      <c r="C16" s="18"/>
      <c r="D16" s="18"/>
      <c r="E16" s="9" t="s">
        <v>36</v>
      </c>
      <c r="F16" s="59"/>
      <c r="G16" s="59"/>
      <c r="H16" s="59"/>
      <c r="I16" s="12" t="s">
        <v>31</v>
      </c>
      <c r="J16" s="41"/>
      <c r="K16" s="36" t="s">
        <v>39</v>
      </c>
      <c r="L16" s="59"/>
      <c r="M16" s="59"/>
      <c r="N16" s="64"/>
      <c r="O16" s="8"/>
      <c r="P16" s="8"/>
      <c r="Q16" s="8"/>
      <c r="R16" s="8"/>
      <c r="S16" s="8"/>
      <c r="T16" s="8"/>
    </row>
    <row r="17" spans="3:36" ht="24.95" customHeight="1" thickBot="1" x14ac:dyDescent="0.45">
      <c r="C17" s="18"/>
      <c r="D17" s="18"/>
      <c r="E17" s="10" t="s">
        <v>65</v>
      </c>
      <c r="F17" s="62"/>
      <c r="G17" s="62"/>
      <c r="H17" s="62"/>
      <c r="I17" s="62"/>
      <c r="J17" s="62"/>
      <c r="K17" s="62"/>
      <c r="L17" s="62"/>
      <c r="M17" s="62"/>
      <c r="N17" s="63"/>
      <c r="O17" s="8"/>
      <c r="P17" s="8"/>
      <c r="Q17" s="8"/>
      <c r="R17" s="8"/>
      <c r="S17" s="8"/>
      <c r="T17" s="8"/>
    </row>
    <row r="18" spans="3:36" ht="24.95" customHeight="1" thickBot="1" x14ac:dyDescent="0.45">
      <c r="C18" s="18"/>
      <c r="D18" s="20"/>
      <c r="E18" s="20"/>
      <c r="F18" s="24"/>
      <c r="G18" s="24"/>
      <c r="H18" s="24"/>
      <c r="I18" s="24"/>
      <c r="J18" s="18"/>
      <c r="K18" s="18"/>
      <c r="L18" s="18"/>
      <c r="M18" s="18"/>
      <c r="N18" s="18"/>
    </row>
    <row r="19" spans="3:36" ht="24.95" customHeight="1" x14ac:dyDescent="0.4">
      <c r="C19" s="18"/>
      <c r="D19" s="18"/>
      <c r="E19" s="9" t="s">
        <v>47</v>
      </c>
      <c r="F19" s="91" t="s">
        <v>78</v>
      </c>
      <c r="G19" s="91"/>
      <c r="H19" s="92"/>
      <c r="I19" s="19"/>
      <c r="J19" s="18"/>
      <c r="K19" s="18"/>
      <c r="L19" s="18"/>
      <c r="M19" s="18"/>
      <c r="N19" s="18"/>
    </row>
    <row r="20" spans="3:36" ht="24.95" customHeight="1" x14ac:dyDescent="0.4">
      <c r="C20" s="18"/>
      <c r="D20" s="18"/>
      <c r="E20" s="11" t="s">
        <v>48</v>
      </c>
      <c r="F20" s="93" t="s">
        <v>78</v>
      </c>
      <c r="G20" s="93"/>
      <c r="H20" s="94"/>
      <c r="I20" s="19"/>
      <c r="J20" s="18"/>
      <c r="K20" s="18"/>
      <c r="L20" s="18"/>
      <c r="M20" s="18"/>
      <c r="N20" s="18"/>
    </row>
    <row r="21" spans="3:36" ht="24.95" customHeight="1" x14ac:dyDescent="0.4">
      <c r="C21" s="18"/>
      <c r="D21" s="18"/>
      <c r="E21" s="11" t="s">
        <v>54</v>
      </c>
      <c r="F21" s="93" t="s">
        <v>78</v>
      </c>
      <c r="G21" s="93"/>
      <c r="H21" s="94"/>
      <c r="I21" s="90" t="s">
        <v>77</v>
      </c>
      <c r="J21" s="18"/>
      <c r="K21" s="18"/>
      <c r="L21" s="18"/>
      <c r="M21" s="18"/>
      <c r="N21" s="18"/>
    </row>
    <row r="22" spans="3:36" ht="24.95" customHeight="1" x14ac:dyDescent="0.4">
      <c r="C22" s="18"/>
      <c r="D22" s="18"/>
      <c r="E22" s="11" t="s">
        <v>49</v>
      </c>
      <c r="F22" s="93" t="s">
        <v>78</v>
      </c>
      <c r="G22" s="93"/>
      <c r="H22" s="94"/>
      <c r="I22" s="19"/>
      <c r="J22" s="18"/>
      <c r="K22" s="18"/>
      <c r="L22" s="18"/>
      <c r="M22" s="18"/>
      <c r="N22" s="18"/>
    </row>
    <row r="23" spans="3:36" ht="24.95" customHeight="1" x14ac:dyDescent="0.4">
      <c r="C23" s="18"/>
      <c r="D23" s="18"/>
      <c r="E23" s="11" t="s">
        <v>50</v>
      </c>
      <c r="F23" s="93" t="s">
        <v>78</v>
      </c>
      <c r="G23" s="93"/>
      <c r="H23" s="94"/>
      <c r="I23" s="19"/>
      <c r="J23" s="18"/>
      <c r="K23" s="18"/>
      <c r="L23" s="18"/>
      <c r="M23" s="18"/>
      <c r="N23" s="18"/>
    </row>
    <row r="24" spans="3:36" ht="24.95" customHeight="1" thickBot="1" x14ac:dyDescent="0.45">
      <c r="C24" s="18"/>
      <c r="D24" s="18"/>
      <c r="E24" s="10" t="s">
        <v>55</v>
      </c>
      <c r="F24" s="95" t="s">
        <v>78</v>
      </c>
      <c r="G24" s="95"/>
      <c r="H24" s="96"/>
      <c r="I24" s="90" t="s">
        <v>77</v>
      </c>
      <c r="J24" s="18"/>
      <c r="K24" s="18"/>
      <c r="L24" s="18"/>
      <c r="M24" s="18"/>
      <c r="N24" s="18"/>
    </row>
    <row r="25" spans="3:36" ht="24.95" customHeight="1" x14ac:dyDescent="0.4">
      <c r="C25" s="18"/>
      <c r="D25" s="18"/>
      <c r="E25" s="18"/>
      <c r="F25" s="18"/>
      <c r="G25" s="18"/>
      <c r="H25" s="19"/>
      <c r="I25" s="19"/>
      <c r="J25" s="18"/>
      <c r="K25" s="18"/>
      <c r="L25" s="18"/>
      <c r="M25" s="18"/>
      <c r="N25" s="18"/>
    </row>
    <row r="26" spans="3:36" x14ac:dyDescent="0.4">
      <c r="C26" s="18"/>
      <c r="D26" s="18"/>
      <c r="E26" s="18"/>
      <c r="F26" s="18"/>
      <c r="G26" s="18"/>
      <c r="H26" s="19"/>
      <c r="I26" s="19"/>
      <c r="J26" s="18"/>
      <c r="K26" s="18"/>
      <c r="L26" s="18"/>
      <c r="M26" s="18"/>
      <c r="N26" s="18"/>
    </row>
    <row r="27" spans="3:36" x14ac:dyDescent="0.4">
      <c r="C27" s="18"/>
      <c r="D27" s="18"/>
      <c r="E27" s="18"/>
      <c r="F27" s="18"/>
      <c r="G27" s="18"/>
      <c r="H27" s="19"/>
      <c r="I27" s="19"/>
      <c r="J27" s="18"/>
      <c r="K27" s="18"/>
      <c r="L27" s="18"/>
      <c r="M27" s="18"/>
      <c r="N27" s="18"/>
      <c r="Y27" s="2" t="s">
        <v>23</v>
      </c>
      <c r="Z27" s="2"/>
      <c r="AA27" s="2"/>
      <c r="AB27" s="2"/>
      <c r="AC27" s="2"/>
      <c r="AD27" s="2"/>
      <c r="AE27" s="2"/>
      <c r="AF27" s="2"/>
      <c r="AG27" s="2"/>
      <c r="AH27" s="2"/>
      <c r="AI27" s="2"/>
      <c r="AJ27" s="2"/>
    </row>
    <row r="28" spans="3:36" x14ac:dyDescent="0.4">
      <c r="C28" s="22" t="s">
        <v>30</v>
      </c>
      <c r="D28" s="18"/>
      <c r="E28" s="18"/>
      <c r="F28" s="18" t="s">
        <v>79</v>
      </c>
      <c r="G28" s="18"/>
      <c r="H28" s="19"/>
      <c r="I28" s="19"/>
      <c r="J28" s="23" t="s">
        <v>51</v>
      </c>
      <c r="K28" s="18"/>
      <c r="L28" s="18"/>
      <c r="M28" s="18"/>
      <c r="N28" s="18"/>
    </row>
    <row r="29" spans="3:36" ht="24.95" customHeight="1" x14ac:dyDescent="0.4">
      <c r="C29" s="18"/>
      <c r="D29" s="18"/>
      <c r="E29" s="18" t="s">
        <v>27</v>
      </c>
      <c r="F29" s="26" t="s">
        <v>41</v>
      </c>
      <c r="G29" s="17" t="s">
        <v>14</v>
      </c>
      <c r="H29" s="17" t="s">
        <v>12</v>
      </c>
      <c r="I29" s="17" t="s">
        <v>13</v>
      </c>
      <c r="J29" s="17" t="s">
        <v>10</v>
      </c>
      <c r="K29" s="17" t="s">
        <v>37</v>
      </c>
      <c r="L29" s="17" t="s">
        <v>38</v>
      </c>
      <c r="M29" s="50" t="s">
        <v>70</v>
      </c>
      <c r="N29" s="51" t="s">
        <v>73</v>
      </c>
      <c r="Y29" s="5" t="s">
        <v>19</v>
      </c>
      <c r="Z29" s="5" t="s">
        <v>20</v>
      </c>
      <c r="AA29" s="5" t="s">
        <v>21</v>
      </c>
      <c r="AB29" s="5" t="s">
        <v>22</v>
      </c>
      <c r="AC29" s="5" t="s">
        <v>12</v>
      </c>
      <c r="AD29" s="5" t="s">
        <v>32</v>
      </c>
      <c r="AE29" s="5" t="s">
        <v>11</v>
      </c>
      <c r="AF29" s="5" t="str">
        <f>J29</f>
        <v>会員ID</v>
      </c>
      <c r="AG29" s="5" t="str">
        <f t="shared" ref="AG29:AJ29" si="0">K29</f>
        <v>身長</v>
      </c>
      <c r="AH29" s="5" t="str">
        <f t="shared" si="0"/>
        <v>利き腕</v>
      </c>
      <c r="AI29" s="5" t="str">
        <f t="shared" si="0"/>
        <v>年令</v>
      </c>
      <c r="AJ29" s="5" t="str">
        <f t="shared" si="0"/>
        <v>勤務先名/在学校名・学年</v>
      </c>
    </row>
    <row r="30" spans="3:36" ht="24.95" customHeight="1" x14ac:dyDescent="0.4">
      <c r="C30" s="18"/>
      <c r="D30" s="18"/>
      <c r="E30" s="21">
        <v>1</v>
      </c>
      <c r="F30" s="13" t="s">
        <v>9</v>
      </c>
      <c r="G30" s="15"/>
      <c r="H30" s="15">
        <v>1</v>
      </c>
      <c r="I30" s="15" t="s">
        <v>8</v>
      </c>
      <c r="J30" s="15" t="s">
        <v>7</v>
      </c>
      <c r="K30" s="15"/>
      <c r="L30" s="15"/>
      <c r="M30" s="15"/>
      <c r="N30" s="16"/>
      <c r="Y30" s="5" t="str">
        <f>F11</f>
        <v>市谷ハンドボールクラブ</v>
      </c>
      <c r="Z30" s="5" t="str">
        <f>F13</f>
        <v>イチガヤ</v>
      </c>
      <c r="AA30" s="5">
        <v>1</v>
      </c>
      <c r="AB30" s="5" t="str">
        <f>Y30&amp;"_"&amp;AA30</f>
        <v>市谷ハンドボールクラブ_1</v>
      </c>
      <c r="AC30" s="5">
        <f t="shared" ref="AC30:AC49" si="1">IF(H30="", "", H30)</f>
        <v>1</v>
      </c>
      <c r="AD30" s="5" t="str">
        <f t="shared" ref="AD30:AD49" si="2">IF(F30="","",F30)</f>
        <v>半戸太郎</v>
      </c>
      <c r="AE30" s="5" t="str">
        <f>IF(I30="","",I30)</f>
        <v>C</v>
      </c>
      <c r="AF30" s="5" t="str">
        <f>IF(J30="","",J30)</f>
        <v>MH00000008</v>
      </c>
      <c r="AG30" s="5" t="str">
        <f t="shared" ref="AG30:AJ45" si="3">IF(K30="","",K30)</f>
        <v/>
      </c>
      <c r="AH30" s="5" t="str">
        <f t="shared" si="3"/>
        <v/>
      </c>
      <c r="AI30" s="5" t="str">
        <f t="shared" si="3"/>
        <v/>
      </c>
      <c r="AJ30" s="5" t="str">
        <f t="shared" si="3"/>
        <v/>
      </c>
    </row>
    <row r="31" spans="3:36" ht="24.95" customHeight="1" x14ac:dyDescent="0.4">
      <c r="C31" s="18"/>
      <c r="D31" s="18"/>
      <c r="E31" s="21">
        <v>2</v>
      </c>
      <c r="F31" s="13" t="s">
        <v>6</v>
      </c>
      <c r="G31" s="15"/>
      <c r="H31" s="15">
        <v>2</v>
      </c>
      <c r="I31" s="15"/>
      <c r="J31" s="15" t="s">
        <v>5</v>
      </c>
      <c r="K31" s="15"/>
      <c r="L31" s="15"/>
      <c r="M31" s="15"/>
      <c r="N31" s="16"/>
      <c r="Y31" s="5" t="str">
        <f>$Y$30</f>
        <v>市谷ハンドボールクラブ</v>
      </c>
      <c r="Z31" s="5" t="str">
        <f>$Z$30</f>
        <v>イチガヤ</v>
      </c>
      <c r="AA31" s="5">
        <v>2</v>
      </c>
      <c r="AB31" s="5" t="str">
        <f t="shared" ref="AB31:AB56" si="4">Y31&amp;"_"&amp;AA31</f>
        <v>市谷ハンドボールクラブ_2</v>
      </c>
      <c r="AC31" s="5">
        <f t="shared" si="1"/>
        <v>2</v>
      </c>
      <c r="AD31" s="5" t="str">
        <f t="shared" si="2"/>
        <v>市ヶ谷次郎</v>
      </c>
      <c r="AE31" s="5" t="str">
        <f t="shared" ref="AE31:AE49" si="5">IF(I31="","",I31)</f>
        <v/>
      </c>
      <c r="AF31" s="5" t="str">
        <f t="shared" ref="AF31:AF49" si="6">IF(J31="","",J31)</f>
        <v>MH00000028</v>
      </c>
      <c r="AG31" s="5" t="str">
        <f t="shared" si="3"/>
        <v/>
      </c>
      <c r="AH31" s="5" t="str">
        <f t="shared" si="3"/>
        <v/>
      </c>
      <c r="AI31" s="5" t="str">
        <f t="shared" si="3"/>
        <v/>
      </c>
      <c r="AJ31" s="5" t="str">
        <f t="shared" si="3"/>
        <v/>
      </c>
    </row>
    <row r="32" spans="3:36" ht="24.95" customHeight="1" x14ac:dyDescent="0.4">
      <c r="C32" s="18"/>
      <c r="D32" s="18"/>
      <c r="E32" s="21">
        <v>3</v>
      </c>
      <c r="F32" s="13" t="s">
        <v>4</v>
      </c>
      <c r="G32" s="15"/>
      <c r="H32" s="15">
        <v>3</v>
      </c>
      <c r="I32" s="15"/>
      <c r="J32" s="15" t="s">
        <v>3</v>
      </c>
      <c r="K32" s="15"/>
      <c r="L32" s="15"/>
      <c r="M32" s="15"/>
      <c r="N32" s="16"/>
      <c r="Y32" s="5" t="str">
        <f t="shared" ref="Y32:Y56" si="7">$Y$30</f>
        <v>市谷ハンドボールクラブ</v>
      </c>
      <c r="Z32" s="5" t="str">
        <f t="shared" ref="Z32:Z56" si="8">$Z$30</f>
        <v>イチガヤ</v>
      </c>
      <c r="AA32" s="5">
        <v>3</v>
      </c>
      <c r="AB32" s="5" t="str">
        <f t="shared" si="4"/>
        <v>市谷ハンドボールクラブ_3</v>
      </c>
      <c r="AC32" s="5">
        <f t="shared" si="1"/>
        <v>3</v>
      </c>
      <c r="AD32" s="5" t="str">
        <f t="shared" si="2"/>
        <v>大日本1号</v>
      </c>
      <c r="AE32" s="5" t="str">
        <f t="shared" si="5"/>
        <v/>
      </c>
      <c r="AF32" s="5" t="str">
        <f t="shared" si="6"/>
        <v>MH00000067</v>
      </c>
      <c r="AG32" s="5" t="str">
        <f t="shared" si="3"/>
        <v/>
      </c>
      <c r="AH32" s="5" t="str">
        <f t="shared" si="3"/>
        <v/>
      </c>
      <c r="AI32" s="5" t="str">
        <f t="shared" si="3"/>
        <v/>
      </c>
      <c r="AJ32" s="5" t="str">
        <f t="shared" si="3"/>
        <v/>
      </c>
    </row>
    <row r="33" spans="3:36" ht="24.95" customHeight="1" x14ac:dyDescent="0.4">
      <c r="C33" s="18"/>
      <c r="D33" s="18"/>
      <c r="E33" s="21">
        <v>4</v>
      </c>
      <c r="F33" s="13"/>
      <c r="G33" s="15"/>
      <c r="H33" s="15"/>
      <c r="I33" s="15"/>
      <c r="J33" s="15"/>
      <c r="K33" s="15"/>
      <c r="L33" s="15"/>
      <c r="M33" s="15"/>
      <c r="N33" s="16"/>
      <c r="Y33" s="5" t="str">
        <f t="shared" si="7"/>
        <v>市谷ハンドボールクラブ</v>
      </c>
      <c r="Z33" s="5" t="str">
        <f t="shared" si="8"/>
        <v>イチガヤ</v>
      </c>
      <c r="AA33" s="5">
        <v>4</v>
      </c>
      <c r="AB33" s="5" t="str">
        <f t="shared" si="4"/>
        <v>市谷ハンドボールクラブ_4</v>
      </c>
      <c r="AC33" s="5" t="str">
        <f t="shared" si="1"/>
        <v/>
      </c>
      <c r="AD33" s="5" t="str">
        <f t="shared" si="2"/>
        <v/>
      </c>
      <c r="AE33" s="5" t="str">
        <f t="shared" si="5"/>
        <v/>
      </c>
      <c r="AF33" s="5" t="str">
        <f t="shared" si="6"/>
        <v/>
      </c>
      <c r="AG33" s="5" t="str">
        <f t="shared" si="3"/>
        <v/>
      </c>
      <c r="AH33" s="5" t="str">
        <f t="shared" si="3"/>
        <v/>
      </c>
      <c r="AI33" s="5" t="str">
        <f t="shared" si="3"/>
        <v/>
      </c>
      <c r="AJ33" s="5" t="str">
        <f t="shared" si="3"/>
        <v/>
      </c>
    </row>
    <row r="34" spans="3:36" ht="24.95" customHeight="1" x14ac:dyDescent="0.4">
      <c r="C34" s="18"/>
      <c r="D34" s="18"/>
      <c r="E34" s="21">
        <v>5</v>
      </c>
      <c r="F34" s="13"/>
      <c r="G34" s="15"/>
      <c r="H34" s="15"/>
      <c r="I34" s="15"/>
      <c r="J34" s="15"/>
      <c r="K34" s="15"/>
      <c r="L34" s="15"/>
      <c r="M34" s="15"/>
      <c r="N34" s="16"/>
      <c r="Y34" s="5" t="str">
        <f t="shared" si="7"/>
        <v>市谷ハンドボールクラブ</v>
      </c>
      <c r="Z34" s="5" t="str">
        <f t="shared" si="8"/>
        <v>イチガヤ</v>
      </c>
      <c r="AA34" s="5">
        <v>5</v>
      </c>
      <c r="AB34" s="5" t="str">
        <f t="shared" si="4"/>
        <v>市谷ハンドボールクラブ_5</v>
      </c>
      <c r="AC34" s="5" t="str">
        <f t="shared" si="1"/>
        <v/>
      </c>
      <c r="AD34" s="5" t="str">
        <f t="shared" si="2"/>
        <v/>
      </c>
      <c r="AE34" s="5" t="str">
        <f t="shared" si="5"/>
        <v/>
      </c>
      <c r="AF34" s="5" t="str">
        <f t="shared" si="6"/>
        <v/>
      </c>
      <c r="AG34" s="5" t="str">
        <f t="shared" si="3"/>
        <v/>
      </c>
      <c r="AH34" s="5" t="str">
        <f t="shared" si="3"/>
        <v/>
      </c>
      <c r="AI34" s="5" t="str">
        <f t="shared" si="3"/>
        <v/>
      </c>
      <c r="AJ34" s="5" t="str">
        <f t="shared" si="3"/>
        <v/>
      </c>
    </row>
    <row r="35" spans="3:36" ht="24.95" customHeight="1" x14ac:dyDescent="0.4">
      <c r="C35" s="18"/>
      <c r="D35" s="18"/>
      <c r="E35" s="21">
        <v>6</v>
      </c>
      <c r="F35" s="13"/>
      <c r="G35" s="15"/>
      <c r="H35" s="15"/>
      <c r="I35" s="15"/>
      <c r="J35" s="15"/>
      <c r="K35" s="15"/>
      <c r="L35" s="15"/>
      <c r="M35" s="15"/>
      <c r="N35" s="16"/>
      <c r="Y35" s="5" t="str">
        <f t="shared" si="7"/>
        <v>市谷ハンドボールクラブ</v>
      </c>
      <c r="Z35" s="5" t="str">
        <f t="shared" si="8"/>
        <v>イチガヤ</v>
      </c>
      <c r="AA35" s="5">
        <v>6</v>
      </c>
      <c r="AB35" s="5" t="str">
        <f t="shared" si="4"/>
        <v>市谷ハンドボールクラブ_6</v>
      </c>
      <c r="AC35" s="5" t="str">
        <f t="shared" si="1"/>
        <v/>
      </c>
      <c r="AD35" s="5" t="str">
        <f t="shared" si="2"/>
        <v/>
      </c>
      <c r="AE35" s="5" t="str">
        <f t="shared" si="5"/>
        <v/>
      </c>
      <c r="AF35" s="5" t="str">
        <f t="shared" si="6"/>
        <v/>
      </c>
      <c r="AG35" s="5" t="str">
        <f t="shared" si="3"/>
        <v/>
      </c>
      <c r="AH35" s="5" t="str">
        <f t="shared" si="3"/>
        <v/>
      </c>
      <c r="AI35" s="5" t="str">
        <f t="shared" si="3"/>
        <v/>
      </c>
      <c r="AJ35" s="5" t="str">
        <f t="shared" si="3"/>
        <v/>
      </c>
    </row>
    <row r="36" spans="3:36" ht="24.95" customHeight="1" x14ac:dyDescent="0.4">
      <c r="C36" s="18"/>
      <c r="D36" s="18"/>
      <c r="E36" s="21">
        <v>7</v>
      </c>
      <c r="F36" s="13"/>
      <c r="G36" s="15"/>
      <c r="H36" s="15"/>
      <c r="I36" s="15"/>
      <c r="J36" s="15"/>
      <c r="K36" s="15"/>
      <c r="L36" s="15"/>
      <c r="M36" s="15"/>
      <c r="N36" s="16"/>
      <c r="Y36" s="5" t="str">
        <f t="shared" si="7"/>
        <v>市谷ハンドボールクラブ</v>
      </c>
      <c r="Z36" s="5" t="str">
        <f t="shared" si="8"/>
        <v>イチガヤ</v>
      </c>
      <c r="AA36" s="5">
        <v>7</v>
      </c>
      <c r="AB36" s="5" t="str">
        <f t="shared" si="4"/>
        <v>市谷ハンドボールクラブ_7</v>
      </c>
      <c r="AC36" s="5" t="str">
        <f t="shared" si="1"/>
        <v/>
      </c>
      <c r="AD36" s="5" t="str">
        <f t="shared" si="2"/>
        <v/>
      </c>
      <c r="AE36" s="5" t="str">
        <f t="shared" si="5"/>
        <v/>
      </c>
      <c r="AF36" s="5" t="str">
        <f t="shared" si="6"/>
        <v/>
      </c>
      <c r="AG36" s="5" t="str">
        <f t="shared" si="3"/>
        <v/>
      </c>
      <c r="AH36" s="5" t="str">
        <f t="shared" si="3"/>
        <v/>
      </c>
      <c r="AI36" s="5" t="str">
        <f t="shared" si="3"/>
        <v/>
      </c>
      <c r="AJ36" s="5" t="str">
        <f t="shared" si="3"/>
        <v/>
      </c>
    </row>
    <row r="37" spans="3:36" ht="24.95" customHeight="1" x14ac:dyDescent="0.4">
      <c r="C37" s="18"/>
      <c r="D37" s="18"/>
      <c r="E37" s="21">
        <v>8</v>
      </c>
      <c r="F37" s="13"/>
      <c r="G37" s="15"/>
      <c r="H37" s="15"/>
      <c r="I37" s="15"/>
      <c r="J37" s="15"/>
      <c r="K37" s="15"/>
      <c r="L37" s="15"/>
      <c r="M37" s="15"/>
      <c r="N37" s="16"/>
      <c r="Y37" s="5" t="str">
        <f t="shared" si="7"/>
        <v>市谷ハンドボールクラブ</v>
      </c>
      <c r="Z37" s="5" t="str">
        <f t="shared" si="8"/>
        <v>イチガヤ</v>
      </c>
      <c r="AA37" s="5">
        <v>8</v>
      </c>
      <c r="AB37" s="5" t="str">
        <f t="shared" si="4"/>
        <v>市谷ハンドボールクラブ_8</v>
      </c>
      <c r="AC37" s="5" t="str">
        <f t="shared" si="1"/>
        <v/>
      </c>
      <c r="AD37" s="5" t="str">
        <f t="shared" si="2"/>
        <v/>
      </c>
      <c r="AE37" s="5" t="str">
        <f t="shared" si="5"/>
        <v/>
      </c>
      <c r="AF37" s="5" t="str">
        <f t="shared" si="6"/>
        <v/>
      </c>
      <c r="AG37" s="5" t="str">
        <f t="shared" si="3"/>
        <v/>
      </c>
      <c r="AH37" s="5" t="str">
        <f t="shared" si="3"/>
        <v/>
      </c>
      <c r="AI37" s="5" t="str">
        <f t="shared" si="3"/>
        <v/>
      </c>
      <c r="AJ37" s="5" t="str">
        <f t="shared" si="3"/>
        <v/>
      </c>
    </row>
    <row r="38" spans="3:36" ht="24.95" customHeight="1" x14ac:dyDescent="0.4">
      <c r="C38" s="18"/>
      <c r="D38" s="18"/>
      <c r="E38" s="21">
        <v>9</v>
      </c>
      <c r="F38" s="13"/>
      <c r="G38" s="15"/>
      <c r="H38" s="15"/>
      <c r="I38" s="15"/>
      <c r="J38" s="15"/>
      <c r="K38" s="15"/>
      <c r="L38" s="15"/>
      <c r="M38" s="15"/>
      <c r="N38" s="16"/>
      <c r="Y38" s="5" t="str">
        <f t="shared" si="7"/>
        <v>市谷ハンドボールクラブ</v>
      </c>
      <c r="Z38" s="5" t="str">
        <f t="shared" si="8"/>
        <v>イチガヤ</v>
      </c>
      <c r="AA38" s="5">
        <v>9</v>
      </c>
      <c r="AB38" s="5" t="str">
        <f t="shared" si="4"/>
        <v>市谷ハンドボールクラブ_9</v>
      </c>
      <c r="AC38" s="5" t="str">
        <f t="shared" si="1"/>
        <v/>
      </c>
      <c r="AD38" s="5" t="str">
        <f t="shared" si="2"/>
        <v/>
      </c>
      <c r="AE38" s="5" t="str">
        <f t="shared" si="5"/>
        <v/>
      </c>
      <c r="AF38" s="5" t="str">
        <f t="shared" si="6"/>
        <v/>
      </c>
      <c r="AG38" s="5" t="str">
        <f t="shared" si="3"/>
        <v/>
      </c>
      <c r="AH38" s="5" t="str">
        <f t="shared" si="3"/>
        <v/>
      </c>
      <c r="AI38" s="5" t="str">
        <f t="shared" si="3"/>
        <v/>
      </c>
      <c r="AJ38" s="5" t="str">
        <f t="shared" si="3"/>
        <v/>
      </c>
    </row>
    <row r="39" spans="3:36" ht="24.95" customHeight="1" x14ac:dyDescent="0.4">
      <c r="C39" s="18"/>
      <c r="D39" s="18"/>
      <c r="E39" s="21">
        <v>10</v>
      </c>
      <c r="F39" s="13"/>
      <c r="G39" s="15"/>
      <c r="H39" s="15"/>
      <c r="I39" s="15"/>
      <c r="J39" s="15"/>
      <c r="K39" s="15"/>
      <c r="L39" s="15"/>
      <c r="M39" s="15"/>
      <c r="N39" s="16"/>
      <c r="Y39" s="5" t="str">
        <f t="shared" si="7"/>
        <v>市谷ハンドボールクラブ</v>
      </c>
      <c r="Z39" s="5" t="str">
        <f t="shared" si="8"/>
        <v>イチガヤ</v>
      </c>
      <c r="AA39" s="5">
        <v>10</v>
      </c>
      <c r="AB39" s="5" t="str">
        <f t="shared" si="4"/>
        <v>市谷ハンドボールクラブ_10</v>
      </c>
      <c r="AC39" s="5" t="str">
        <f t="shared" si="1"/>
        <v/>
      </c>
      <c r="AD39" s="5" t="str">
        <f t="shared" si="2"/>
        <v/>
      </c>
      <c r="AE39" s="5" t="str">
        <f t="shared" si="5"/>
        <v/>
      </c>
      <c r="AF39" s="5" t="str">
        <f t="shared" si="6"/>
        <v/>
      </c>
      <c r="AG39" s="5" t="str">
        <f t="shared" si="3"/>
        <v/>
      </c>
      <c r="AH39" s="5" t="str">
        <f t="shared" si="3"/>
        <v/>
      </c>
      <c r="AI39" s="5" t="str">
        <f t="shared" si="3"/>
        <v/>
      </c>
      <c r="AJ39" s="5" t="str">
        <f t="shared" si="3"/>
        <v/>
      </c>
    </row>
    <row r="40" spans="3:36" ht="24.95" customHeight="1" x14ac:dyDescent="0.4">
      <c r="C40" s="18"/>
      <c r="D40" s="18"/>
      <c r="E40" s="21">
        <v>11</v>
      </c>
      <c r="F40" s="13"/>
      <c r="G40" s="15"/>
      <c r="H40" s="15"/>
      <c r="I40" s="15"/>
      <c r="J40" s="15"/>
      <c r="K40" s="15"/>
      <c r="L40" s="15"/>
      <c r="M40" s="15"/>
      <c r="N40" s="16"/>
      <c r="Y40" s="5" t="str">
        <f t="shared" si="7"/>
        <v>市谷ハンドボールクラブ</v>
      </c>
      <c r="Z40" s="5" t="str">
        <f t="shared" si="8"/>
        <v>イチガヤ</v>
      </c>
      <c r="AA40" s="5">
        <v>11</v>
      </c>
      <c r="AB40" s="5" t="str">
        <f t="shared" si="4"/>
        <v>市谷ハンドボールクラブ_11</v>
      </c>
      <c r="AC40" s="5" t="str">
        <f t="shared" si="1"/>
        <v/>
      </c>
      <c r="AD40" s="5" t="str">
        <f t="shared" si="2"/>
        <v/>
      </c>
      <c r="AE40" s="5" t="str">
        <f t="shared" si="5"/>
        <v/>
      </c>
      <c r="AF40" s="5" t="str">
        <f t="shared" si="6"/>
        <v/>
      </c>
      <c r="AG40" s="5" t="str">
        <f t="shared" si="3"/>
        <v/>
      </c>
      <c r="AH40" s="5" t="str">
        <f t="shared" si="3"/>
        <v/>
      </c>
      <c r="AI40" s="5" t="str">
        <f t="shared" si="3"/>
        <v/>
      </c>
      <c r="AJ40" s="5" t="str">
        <f t="shared" si="3"/>
        <v/>
      </c>
    </row>
    <row r="41" spans="3:36" ht="24.95" customHeight="1" x14ac:dyDescent="0.4">
      <c r="C41" s="18"/>
      <c r="D41" s="18"/>
      <c r="E41" s="21">
        <v>12</v>
      </c>
      <c r="F41" s="13"/>
      <c r="G41" s="15"/>
      <c r="H41" s="15"/>
      <c r="I41" s="15"/>
      <c r="J41" s="15"/>
      <c r="K41" s="15"/>
      <c r="L41" s="15"/>
      <c r="M41" s="15"/>
      <c r="N41" s="16"/>
      <c r="Y41" s="5" t="str">
        <f t="shared" si="7"/>
        <v>市谷ハンドボールクラブ</v>
      </c>
      <c r="Z41" s="5" t="str">
        <f t="shared" si="8"/>
        <v>イチガヤ</v>
      </c>
      <c r="AA41" s="5">
        <v>12</v>
      </c>
      <c r="AB41" s="5" t="str">
        <f t="shared" si="4"/>
        <v>市谷ハンドボールクラブ_12</v>
      </c>
      <c r="AC41" s="5" t="str">
        <f t="shared" si="1"/>
        <v/>
      </c>
      <c r="AD41" s="5" t="str">
        <f t="shared" si="2"/>
        <v/>
      </c>
      <c r="AE41" s="5" t="str">
        <f t="shared" si="5"/>
        <v/>
      </c>
      <c r="AF41" s="5" t="str">
        <f t="shared" si="6"/>
        <v/>
      </c>
      <c r="AG41" s="5" t="str">
        <f t="shared" si="3"/>
        <v/>
      </c>
      <c r="AH41" s="5" t="str">
        <f t="shared" si="3"/>
        <v/>
      </c>
      <c r="AI41" s="5" t="str">
        <f t="shared" si="3"/>
        <v/>
      </c>
      <c r="AJ41" s="5" t="str">
        <f t="shared" si="3"/>
        <v/>
      </c>
    </row>
    <row r="42" spans="3:36" ht="24.95" customHeight="1" x14ac:dyDescent="0.4">
      <c r="C42" s="18"/>
      <c r="D42" s="18"/>
      <c r="E42" s="21">
        <v>13</v>
      </c>
      <c r="F42" s="13"/>
      <c r="G42" s="15"/>
      <c r="H42" s="15"/>
      <c r="I42" s="15"/>
      <c r="J42" s="15"/>
      <c r="K42" s="15"/>
      <c r="L42" s="15"/>
      <c r="M42" s="15"/>
      <c r="N42" s="16"/>
      <c r="Y42" s="5" t="str">
        <f t="shared" si="7"/>
        <v>市谷ハンドボールクラブ</v>
      </c>
      <c r="Z42" s="5" t="str">
        <f t="shared" si="8"/>
        <v>イチガヤ</v>
      </c>
      <c r="AA42" s="5">
        <v>13</v>
      </c>
      <c r="AB42" s="5" t="str">
        <f t="shared" si="4"/>
        <v>市谷ハンドボールクラブ_13</v>
      </c>
      <c r="AC42" s="5" t="str">
        <f t="shared" si="1"/>
        <v/>
      </c>
      <c r="AD42" s="5" t="str">
        <f t="shared" si="2"/>
        <v/>
      </c>
      <c r="AE42" s="5" t="str">
        <f t="shared" si="5"/>
        <v/>
      </c>
      <c r="AF42" s="5" t="str">
        <f t="shared" si="6"/>
        <v/>
      </c>
      <c r="AG42" s="5" t="str">
        <f t="shared" si="3"/>
        <v/>
      </c>
      <c r="AH42" s="5" t="str">
        <f t="shared" si="3"/>
        <v/>
      </c>
      <c r="AI42" s="5" t="str">
        <f t="shared" si="3"/>
        <v/>
      </c>
      <c r="AJ42" s="5" t="str">
        <f t="shared" si="3"/>
        <v/>
      </c>
    </row>
    <row r="43" spans="3:36" ht="24.95" customHeight="1" x14ac:dyDescent="0.4">
      <c r="C43" s="18"/>
      <c r="D43" s="18"/>
      <c r="E43" s="21">
        <v>14</v>
      </c>
      <c r="F43" s="13"/>
      <c r="G43" s="15"/>
      <c r="H43" s="15"/>
      <c r="I43" s="15"/>
      <c r="J43" s="15"/>
      <c r="K43" s="15"/>
      <c r="L43" s="15"/>
      <c r="M43" s="15"/>
      <c r="N43" s="16"/>
      <c r="Y43" s="5" t="str">
        <f t="shared" si="7"/>
        <v>市谷ハンドボールクラブ</v>
      </c>
      <c r="Z43" s="5" t="str">
        <f t="shared" si="8"/>
        <v>イチガヤ</v>
      </c>
      <c r="AA43" s="5">
        <v>14</v>
      </c>
      <c r="AB43" s="5" t="str">
        <f t="shared" si="4"/>
        <v>市谷ハンドボールクラブ_14</v>
      </c>
      <c r="AC43" s="5" t="str">
        <f t="shared" si="1"/>
        <v/>
      </c>
      <c r="AD43" s="5" t="str">
        <f t="shared" si="2"/>
        <v/>
      </c>
      <c r="AE43" s="5" t="str">
        <f t="shared" si="5"/>
        <v/>
      </c>
      <c r="AF43" s="5" t="str">
        <f t="shared" si="6"/>
        <v/>
      </c>
      <c r="AG43" s="5" t="str">
        <f t="shared" si="3"/>
        <v/>
      </c>
      <c r="AH43" s="5" t="str">
        <f t="shared" si="3"/>
        <v/>
      </c>
      <c r="AI43" s="5" t="str">
        <f t="shared" si="3"/>
        <v/>
      </c>
      <c r="AJ43" s="5" t="str">
        <f t="shared" si="3"/>
        <v/>
      </c>
    </row>
    <row r="44" spans="3:36" ht="24.95" customHeight="1" x14ac:dyDescent="0.4">
      <c r="C44" s="18"/>
      <c r="D44" s="18"/>
      <c r="E44" s="21">
        <v>15</v>
      </c>
      <c r="F44" s="13"/>
      <c r="G44" s="15"/>
      <c r="H44" s="15"/>
      <c r="I44" s="15"/>
      <c r="J44" s="15"/>
      <c r="K44" s="15"/>
      <c r="L44" s="15"/>
      <c r="M44" s="15"/>
      <c r="N44" s="16"/>
      <c r="Y44" s="5" t="str">
        <f t="shared" si="7"/>
        <v>市谷ハンドボールクラブ</v>
      </c>
      <c r="Z44" s="5" t="str">
        <f t="shared" si="8"/>
        <v>イチガヤ</v>
      </c>
      <c r="AA44" s="5">
        <v>15</v>
      </c>
      <c r="AB44" s="5" t="str">
        <f t="shared" si="4"/>
        <v>市谷ハンドボールクラブ_15</v>
      </c>
      <c r="AC44" s="5" t="str">
        <f t="shared" si="1"/>
        <v/>
      </c>
      <c r="AD44" s="5" t="str">
        <f t="shared" si="2"/>
        <v/>
      </c>
      <c r="AE44" s="5" t="str">
        <f t="shared" si="5"/>
        <v/>
      </c>
      <c r="AF44" s="5" t="str">
        <f t="shared" si="6"/>
        <v/>
      </c>
      <c r="AG44" s="5" t="str">
        <f t="shared" si="3"/>
        <v/>
      </c>
      <c r="AH44" s="5" t="str">
        <f t="shared" si="3"/>
        <v/>
      </c>
      <c r="AI44" s="5" t="str">
        <f t="shared" si="3"/>
        <v/>
      </c>
      <c r="AJ44" s="5" t="str">
        <f t="shared" si="3"/>
        <v/>
      </c>
    </row>
    <row r="45" spans="3:36" ht="24.95" customHeight="1" x14ac:dyDescent="0.4">
      <c r="C45" s="18"/>
      <c r="D45" s="18"/>
      <c r="E45" s="21">
        <v>16</v>
      </c>
      <c r="F45" s="13"/>
      <c r="G45" s="15"/>
      <c r="H45" s="15"/>
      <c r="I45" s="15"/>
      <c r="J45" s="15"/>
      <c r="K45" s="15"/>
      <c r="L45" s="15"/>
      <c r="M45" s="15"/>
      <c r="N45" s="16"/>
      <c r="Y45" s="5" t="str">
        <f t="shared" si="7"/>
        <v>市谷ハンドボールクラブ</v>
      </c>
      <c r="Z45" s="5" t="str">
        <f t="shared" si="8"/>
        <v>イチガヤ</v>
      </c>
      <c r="AA45" s="5">
        <v>16</v>
      </c>
      <c r="AB45" s="5" t="str">
        <f t="shared" si="4"/>
        <v>市谷ハンドボールクラブ_16</v>
      </c>
      <c r="AC45" s="5" t="str">
        <f t="shared" si="1"/>
        <v/>
      </c>
      <c r="AD45" s="5" t="str">
        <f t="shared" si="2"/>
        <v/>
      </c>
      <c r="AE45" s="5" t="str">
        <f t="shared" si="5"/>
        <v/>
      </c>
      <c r="AF45" s="5" t="str">
        <f t="shared" si="6"/>
        <v/>
      </c>
      <c r="AG45" s="5" t="str">
        <f t="shared" si="3"/>
        <v/>
      </c>
      <c r="AH45" s="5" t="str">
        <f t="shared" si="3"/>
        <v/>
      </c>
      <c r="AI45" s="5" t="str">
        <f t="shared" si="3"/>
        <v/>
      </c>
      <c r="AJ45" s="5" t="str">
        <f t="shared" si="3"/>
        <v/>
      </c>
    </row>
    <row r="46" spans="3:36" ht="24.95" customHeight="1" x14ac:dyDescent="0.4">
      <c r="C46" s="18"/>
      <c r="D46" s="18"/>
      <c r="E46" s="21">
        <v>17</v>
      </c>
      <c r="F46" s="42"/>
      <c r="G46" s="43"/>
      <c r="H46" s="43"/>
      <c r="I46" s="43"/>
      <c r="J46" s="43"/>
      <c r="K46" s="43"/>
      <c r="L46" s="43"/>
      <c r="M46" s="43"/>
      <c r="N46" s="44"/>
      <c r="Y46" s="5" t="str">
        <f t="shared" si="7"/>
        <v>市谷ハンドボールクラブ</v>
      </c>
      <c r="Z46" s="5" t="str">
        <f t="shared" si="8"/>
        <v>イチガヤ</v>
      </c>
      <c r="AA46" s="5">
        <v>17</v>
      </c>
      <c r="AB46" s="5" t="str">
        <f t="shared" si="4"/>
        <v>市谷ハンドボールクラブ_17</v>
      </c>
      <c r="AC46" s="5" t="str">
        <f t="shared" si="1"/>
        <v/>
      </c>
      <c r="AD46" s="5" t="str">
        <f t="shared" si="2"/>
        <v/>
      </c>
      <c r="AE46" s="5" t="str">
        <f t="shared" si="5"/>
        <v/>
      </c>
      <c r="AF46" s="5" t="str">
        <f t="shared" si="6"/>
        <v/>
      </c>
      <c r="AG46" s="5" t="str">
        <f t="shared" ref="AG46:AG49" si="9">IF(K46="","",K46)</f>
        <v/>
      </c>
      <c r="AH46" s="5" t="str">
        <f t="shared" ref="AH46:AH49" si="10">IF(L46="","",L46)</f>
        <v/>
      </c>
      <c r="AI46" s="5" t="str">
        <f t="shared" ref="AI46:AJ49" si="11">IF(M46="","",M46)</f>
        <v/>
      </c>
      <c r="AJ46" s="5" t="str">
        <f t="shared" si="11"/>
        <v/>
      </c>
    </row>
    <row r="47" spans="3:36" ht="24.95" customHeight="1" x14ac:dyDescent="0.4">
      <c r="C47" s="18"/>
      <c r="D47" s="18"/>
      <c r="E47" s="21">
        <v>18</v>
      </c>
      <c r="F47" s="42"/>
      <c r="G47" s="43"/>
      <c r="H47" s="43"/>
      <c r="I47" s="43"/>
      <c r="J47" s="43"/>
      <c r="K47" s="43"/>
      <c r="L47" s="43"/>
      <c r="M47" s="43"/>
      <c r="N47" s="44"/>
      <c r="Y47" s="5" t="str">
        <f t="shared" si="7"/>
        <v>市谷ハンドボールクラブ</v>
      </c>
      <c r="Z47" s="5" t="str">
        <f t="shared" si="8"/>
        <v>イチガヤ</v>
      </c>
      <c r="AA47" s="5">
        <v>18</v>
      </c>
      <c r="AB47" s="5" t="str">
        <f t="shared" si="4"/>
        <v>市谷ハンドボールクラブ_18</v>
      </c>
      <c r="AC47" s="5" t="str">
        <f t="shared" si="1"/>
        <v/>
      </c>
      <c r="AD47" s="5" t="str">
        <f t="shared" si="2"/>
        <v/>
      </c>
      <c r="AE47" s="5" t="str">
        <f t="shared" si="5"/>
        <v/>
      </c>
      <c r="AF47" s="5" t="str">
        <f t="shared" si="6"/>
        <v/>
      </c>
      <c r="AG47" s="5" t="str">
        <f t="shared" si="9"/>
        <v/>
      </c>
      <c r="AH47" s="5" t="str">
        <f t="shared" si="10"/>
        <v/>
      </c>
      <c r="AI47" s="5" t="str">
        <f t="shared" si="11"/>
        <v/>
      </c>
      <c r="AJ47" s="5" t="str">
        <f t="shared" si="11"/>
        <v/>
      </c>
    </row>
    <row r="48" spans="3:36" ht="24.95" customHeight="1" x14ac:dyDescent="0.4">
      <c r="C48" s="18"/>
      <c r="D48" s="18"/>
      <c r="E48" s="21">
        <v>19</v>
      </c>
      <c r="F48" s="42"/>
      <c r="G48" s="43"/>
      <c r="H48" s="43"/>
      <c r="I48" s="43"/>
      <c r="J48" s="43"/>
      <c r="K48" s="43"/>
      <c r="L48" s="43"/>
      <c r="M48" s="43"/>
      <c r="N48" s="44"/>
      <c r="Y48" s="5" t="str">
        <f t="shared" si="7"/>
        <v>市谷ハンドボールクラブ</v>
      </c>
      <c r="Z48" s="5" t="str">
        <f t="shared" si="8"/>
        <v>イチガヤ</v>
      </c>
      <c r="AA48" s="5">
        <v>19</v>
      </c>
      <c r="AB48" s="5" t="str">
        <f t="shared" si="4"/>
        <v>市谷ハンドボールクラブ_19</v>
      </c>
      <c r="AC48" s="5" t="str">
        <f t="shared" si="1"/>
        <v/>
      </c>
      <c r="AD48" s="5" t="str">
        <f t="shared" si="2"/>
        <v/>
      </c>
      <c r="AE48" s="5" t="str">
        <f t="shared" si="5"/>
        <v/>
      </c>
      <c r="AF48" s="5" t="str">
        <f t="shared" si="6"/>
        <v/>
      </c>
      <c r="AG48" s="5" t="str">
        <f t="shared" si="9"/>
        <v/>
      </c>
      <c r="AH48" s="5" t="str">
        <f t="shared" si="10"/>
        <v/>
      </c>
      <c r="AI48" s="5" t="str">
        <f t="shared" si="11"/>
        <v/>
      </c>
      <c r="AJ48" s="5" t="str">
        <f t="shared" si="11"/>
        <v/>
      </c>
    </row>
    <row r="49" spans="3:36" ht="24.95" customHeight="1" thickBot="1" x14ac:dyDescent="0.45">
      <c r="C49" s="18"/>
      <c r="D49" s="18"/>
      <c r="E49" s="21">
        <v>20</v>
      </c>
      <c r="F49" s="45"/>
      <c r="G49" s="46"/>
      <c r="H49" s="46"/>
      <c r="I49" s="46"/>
      <c r="J49" s="46"/>
      <c r="K49" s="46"/>
      <c r="L49" s="46"/>
      <c r="M49" s="46"/>
      <c r="N49" s="47"/>
      <c r="Y49" s="5" t="str">
        <f t="shared" si="7"/>
        <v>市谷ハンドボールクラブ</v>
      </c>
      <c r="Z49" s="5" t="str">
        <f t="shared" si="8"/>
        <v>イチガヤ</v>
      </c>
      <c r="AA49" s="5">
        <v>20</v>
      </c>
      <c r="AB49" s="5" t="str">
        <f t="shared" si="4"/>
        <v>市谷ハンドボールクラブ_20</v>
      </c>
      <c r="AC49" s="5" t="str">
        <f t="shared" si="1"/>
        <v/>
      </c>
      <c r="AD49" s="5" t="str">
        <f t="shared" si="2"/>
        <v/>
      </c>
      <c r="AE49" s="5" t="str">
        <f t="shared" si="5"/>
        <v/>
      </c>
      <c r="AF49" s="5" t="str">
        <f t="shared" si="6"/>
        <v/>
      </c>
      <c r="AG49" s="5" t="str">
        <f t="shared" si="9"/>
        <v/>
      </c>
      <c r="AH49" s="5" t="str">
        <f t="shared" si="10"/>
        <v/>
      </c>
      <c r="AI49" s="5" t="str">
        <f t="shared" si="11"/>
        <v/>
      </c>
      <c r="AJ49" s="5" t="str">
        <f t="shared" si="11"/>
        <v/>
      </c>
    </row>
    <row r="50" spans="3:36" ht="24.95" customHeight="1" x14ac:dyDescent="0.4">
      <c r="C50" s="18"/>
      <c r="D50" s="18"/>
      <c r="E50" s="18"/>
      <c r="F50" s="52" t="s">
        <v>71</v>
      </c>
      <c r="G50" s="18"/>
      <c r="H50" s="19"/>
      <c r="I50" s="19"/>
      <c r="J50" s="18"/>
      <c r="K50" s="18"/>
      <c r="L50" s="18"/>
      <c r="M50" s="18"/>
      <c r="N50" s="18"/>
      <c r="Y50" s="5" t="str">
        <f t="shared" si="7"/>
        <v>市谷ハンドボールクラブ</v>
      </c>
      <c r="Z50" s="5" t="str">
        <f t="shared" si="8"/>
        <v>イチガヤ</v>
      </c>
      <c r="AA50" s="5">
        <v>21</v>
      </c>
      <c r="AB50" s="5" t="str">
        <f t="shared" si="4"/>
        <v>市谷ハンドボールクラブ_21</v>
      </c>
      <c r="AC50" s="5" t="str">
        <f t="shared" ref="AC50:AC54" si="12">IF(H54="", "", H54)</f>
        <v>監督</v>
      </c>
      <c r="AD50" s="5" t="str">
        <f t="shared" ref="AD50:AD54" si="13">IF(F54="","", F54)</f>
        <v>大日本10号</v>
      </c>
      <c r="AE50" s="5"/>
      <c r="AF50" s="5" t="str">
        <f t="shared" ref="AF50:AF54" si="14">IF(I54="","", I54)</f>
        <v>MH00000076</v>
      </c>
      <c r="AG50" s="5" t="str">
        <f t="shared" ref="AG50:AJ50" si="15">IF(J54="","", J54)</f>
        <v/>
      </c>
      <c r="AH50" s="5" t="str">
        <f t="shared" si="15"/>
        <v/>
      </c>
      <c r="AI50" s="5" t="str">
        <f t="shared" si="15"/>
        <v/>
      </c>
      <c r="AJ50" s="5" t="str">
        <f t="shared" si="15"/>
        <v/>
      </c>
    </row>
    <row r="51" spans="3:36" ht="24.95" customHeight="1" x14ac:dyDescent="0.4">
      <c r="C51" s="18"/>
      <c r="D51" s="18"/>
      <c r="E51" s="18"/>
      <c r="F51" s="18"/>
      <c r="G51" s="18"/>
      <c r="H51" s="19"/>
      <c r="I51" s="19"/>
      <c r="J51" s="18"/>
      <c r="K51" s="18"/>
      <c r="L51" s="18"/>
      <c r="M51" s="18"/>
      <c r="N51" s="18"/>
      <c r="Y51" s="5" t="str">
        <f t="shared" si="7"/>
        <v>市谷ハンドボールクラブ</v>
      </c>
      <c r="Z51" s="5" t="str">
        <f t="shared" si="8"/>
        <v>イチガヤ</v>
      </c>
      <c r="AA51" s="5">
        <v>22</v>
      </c>
      <c r="AB51" s="5" t="str">
        <f t="shared" si="4"/>
        <v>市谷ハンドボールクラブ_22</v>
      </c>
      <c r="AC51" s="5" t="str">
        <f t="shared" si="12"/>
        <v/>
      </c>
      <c r="AD51" s="5" t="str">
        <f t="shared" si="13"/>
        <v/>
      </c>
      <c r="AE51" s="5"/>
      <c r="AF51" s="5" t="str">
        <f t="shared" si="14"/>
        <v/>
      </c>
      <c r="AG51" s="5" t="str">
        <f t="shared" ref="AG51:AJ51" si="16">IF(J55="","", J55)</f>
        <v/>
      </c>
      <c r="AH51" s="5" t="str">
        <f t="shared" si="16"/>
        <v/>
      </c>
      <c r="AI51" s="5" t="str">
        <f t="shared" si="16"/>
        <v/>
      </c>
      <c r="AJ51" s="5" t="str">
        <f t="shared" si="16"/>
        <v/>
      </c>
    </row>
    <row r="52" spans="3:36" ht="24.95" customHeight="1" thickBot="1" x14ac:dyDescent="0.45">
      <c r="C52" s="18"/>
      <c r="D52" s="18"/>
      <c r="E52" s="18" t="s">
        <v>28</v>
      </c>
      <c r="F52" s="18" t="s">
        <v>80</v>
      </c>
      <c r="G52" s="18"/>
      <c r="H52" s="19"/>
      <c r="I52" s="19"/>
      <c r="J52" s="18"/>
      <c r="K52" s="18"/>
      <c r="L52" s="18"/>
      <c r="M52" s="18"/>
      <c r="N52" s="18"/>
      <c r="Y52" s="5" t="str">
        <f t="shared" si="7"/>
        <v>市谷ハンドボールクラブ</v>
      </c>
      <c r="Z52" s="5" t="str">
        <f t="shared" si="8"/>
        <v>イチガヤ</v>
      </c>
      <c r="AA52" s="5">
        <v>23</v>
      </c>
      <c r="AB52" s="5" t="str">
        <f t="shared" si="4"/>
        <v>市谷ハンドボールクラブ_23</v>
      </c>
      <c r="AC52" s="5" t="str">
        <f t="shared" si="12"/>
        <v/>
      </c>
      <c r="AD52" s="5" t="str">
        <f t="shared" si="13"/>
        <v/>
      </c>
      <c r="AE52" s="5"/>
      <c r="AF52" s="5" t="str">
        <f t="shared" si="14"/>
        <v/>
      </c>
      <c r="AG52" s="5" t="str">
        <f t="shared" ref="AG52:AJ52" si="17">IF(J56="","", J56)</f>
        <v/>
      </c>
      <c r="AH52" s="5" t="str">
        <f t="shared" si="17"/>
        <v/>
      </c>
      <c r="AI52" s="5" t="str">
        <f t="shared" si="17"/>
        <v/>
      </c>
      <c r="AJ52" s="5" t="str">
        <f t="shared" si="17"/>
        <v/>
      </c>
    </row>
    <row r="53" spans="3:36" ht="24.95" customHeight="1" x14ac:dyDescent="0.4">
      <c r="C53" s="18"/>
      <c r="D53" s="18"/>
      <c r="E53" s="20"/>
      <c r="F53" s="26" t="s">
        <v>42</v>
      </c>
      <c r="G53" s="17" t="s">
        <v>14</v>
      </c>
      <c r="H53" s="17" t="s">
        <v>29</v>
      </c>
      <c r="I53" s="81" t="s">
        <v>10</v>
      </c>
      <c r="J53" s="82"/>
      <c r="K53" s="18"/>
      <c r="L53" s="18"/>
      <c r="M53" s="18"/>
      <c r="N53" s="18"/>
      <c r="Y53" s="5" t="str">
        <f t="shared" si="7"/>
        <v>市谷ハンドボールクラブ</v>
      </c>
      <c r="Z53" s="5" t="str">
        <f t="shared" si="8"/>
        <v>イチガヤ</v>
      </c>
      <c r="AA53" s="5">
        <v>24</v>
      </c>
      <c r="AB53" s="5" t="str">
        <f t="shared" si="4"/>
        <v>市谷ハンドボールクラブ_24</v>
      </c>
      <c r="AC53" s="5" t="str">
        <f t="shared" si="12"/>
        <v/>
      </c>
      <c r="AD53" s="5" t="str">
        <f t="shared" si="13"/>
        <v/>
      </c>
      <c r="AE53" s="5"/>
      <c r="AF53" s="5" t="str">
        <f t="shared" si="14"/>
        <v/>
      </c>
      <c r="AG53" s="5" t="str">
        <f t="shared" ref="AG53:AJ53" si="18">IF(J57="","", J57)</f>
        <v/>
      </c>
      <c r="AH53" s="5" t="str">
        <f t="shared" si="18"/>
        <v/>
      </c>
      <c r="AI53" s="5" t="str">
        <f t="shared" si="18"/>
        <v/>
      </c>
      <c r="AJ53" s="5" t="str">
        <f t="shared" si="18"/>
        <v/>
      </c>
    </row>
    <row r="54" spans="3:36" ht="24.95" customHeight="1" x14ac:dyDescent="0.4">
      <c r="C54" s="18"/>
      <c r="D54" s="18"/>
      <c r="E54" s="21">
        <v>1</v>
      </c>
      <c r="F54" s="13" t="s">
        <v>1</v>
      </c>
      <c r="G54" s="15"/>
      <c r="H54" s="15" t="s">
        <v>2</v>
      </c>
      <c r="I54" s="60" t="s">
        <v>0</v>
      </c>
      <c r="J54" s="61"/>
      <c r="K54" s="20"/>
      <c r="L54" s="20"/>
      <c r="M54" s="20"/>
      <c r="N54" s="20"/>
      <c r="Y54" s="5" t="str">
        <f t="shared" si="7"/>
        <v>市谷ハンドボールクラブ</v>
      </c>
      <c r="Z54" s="5" t="str">
        <f t="shared" si="8"/>
        <v>イチガヤ</v>
      </c>
      <c r="AA54" s="5">
        <v>25</v>
      </c>
      <c r="AB54" s="5" t="str">
        <f t="shared" si="4"/>
        <v>市谷ハンドボールクラブ_25</v>
      </c>
      <c r="AC54" s="5" t="str">
        <f t="shared" si="12"/>
        <v/>
      </c>
      <c r="AD54" s="5" t="str">
        <f t="shared" si="13"/>
        <v/>
      </c>
      <c r="AE54" s="5"/>
      <c r="AF54" s="5" t="str">
        <f t="shared" si="14"/>
        <v/>
      </c>
      <c r="AG54" s="5" t="str">
        <f t="shared" ref="AG54:AJ54" si="19">IF(J58="","", J58)</f>
        <v/>
      </c>
      <c r="AH54" s="5" t="str">
        <f t="shared" si="19"/>
        <v/>
      </c>
      <c r="AI54" s="5" t="str">
        <f t="shared" si="19"/>
        <v/>
      </c>
      <c r="AJ54" s="5" t="str">
        <f t="shared" si="19"/>
        <v/>
      </c>
    </row>
    <row r="55" spans="3:36" ht="24.95" customHeight="1" x14ac:dyDescent="0.4">
      <c r="C55" s="18"/>
      <c r="D55" s="18"/>
      <c r="E55" s="21">
        <v>2</v>
      </c>
      <c r="F55" s="13"/>
      <c r="G55" s="15"/>
      <c r="H55" s="15"/>
      <c r="I55" s="60"/>
      <c r="J55" s="61"/>
      <c r="K55" s="20"/>
      <c r="L55" s="20"/>
      <c r="M55" s="20"/>
      <c r="N55" s="20"/>
      <c r="Y55" s="5" t="str">
        <f t="shared" si="7"/>
        <v>市谷ハンドボールクラブ</v>
      </c>
      <c r="Z55" s="5" t="str">
        <f t="shared" si="8"/>
        <v>イチガヤ</v>
      </c>
      <c r="AA55" s="5">
        <v>26</v>
      </c>
      <c r="AB55" s="5" t="str">
        <f t="shared" si="4"/>
        <v>市谷ハンドボールクラブ_26</v>
      </c>
      <c r="AC55" s="5" t="e">
        <f xml:space="preserve"> IF(#REF!="", "",#REF!)</f>
        <v>#REF!</v>
      </c>
      <c r="AD55" s="5" t="e">
        <f xml:space="preserve"> IF(#REF!="","",#REF!)</f>
        <v>#REF!</v>
      </c>
      <c r="AE55" s="5"/>
      <c r="AF55" s="5" t="e">
        <f xml:space="preserve"> IF(#REF!="","",#REF!)</f>
        <v>#REF!</v>
      </c>
      <c r="AG55" s="5" t="e">
        <f xml:space="preserve"> IF(#REF!="","",#REF!)</f>
        <v>#REF!</v>
      </c>
      <c r="AH55" s="5" t="e">
        <f xml:space="preserve"> IF(#REF!="","",#REF!)</f>
        <v>#REF!</v>
      </c>
      <c r="AI55" s="5" t="e">
        <f xml:space="preserve"> IF(#REF!="","",#REF!)</f>
        <v>#REF!</v>
      </c>
      <c r="AJ55" s="5" t="e">
        <f xml:space="preserve"> IF(#REF!="","",#REF!)</f>
        <v>#REF!</v>
      </c>
    </row>
    <row r="56" spans="3:36" ht="24.95" customHeight="1" x14ac:dyDescent="0.4">
      <c r="C56" s="18"/>
      <c r="D56" s="18"/>
      <c r="E56" s="21">
        <v>3</v>
      </c>
      <c r="F56" s="13"/>
      <c r="G56" s="15"/>
      <c r="H56" s="15"/>
      <c r="I56" s="60"/>
      <c r="J56" s="61"/>
      <c r="K56" s="20"/>
      <c r="L56" s="20"/>
      <c r="M56" s="20"/>
      <c r="N56" s="20"/>
      <c r="Y56" s="5" t="str">
        <f t="shared" si="7"/>
        <v>市谷ハンドボールクラブ</v>
      </c>
      <c r="Z56" s="5" t="str">
        <f t="shared" si="8"/>
        <v>イチガヤ</v>
      </c>
      <c r="AA56" s="5">
        <v>27</v>
      </c>
      <c r="AB56" s="5" t="str">
        <f t="shared" si="4"/>
        <v>市谷ハンドボールクラブ_27</v>
      </c>
      <c r="AC56" s="5" t="str">
        <f>IF(H59="", "", H59)</f>
        <v/>
      </c>
      <c r="AD56" s="5" t="str">
        <f>IF(F59="","", F59)</f>
        <v/>
      </c>
      <c r="AE56" s="5"/>
      <c r="AF56" s="5" t="str">
        <f>IF(I59="","", I59)</f>
        <v/>
      </c>
      <c r="AG56" s="5" t="str">
        <f t="shared" ref="AG56:AJ56" si="20">IF(J59="","", J59)</f>
        <v/>
      </c>
      <c r="AH56" s="5" t="str">
        <f t="shared" si="20"/>
        <v/>
      </c>
      <c r="AI56" s="5" t="str">
        <f t="shared" si="20"/>
        <v/>
      </c>
      <c r="AJ56" s="5" t="str">
        <f t="shared" si="20"/>
        <v/>
      </c>
    </row>
    <row r="57" spans="3:36" ht="24.95" customHeight="1" x14ac:dyDescent="0.4">
      <c r="C57" s="18"/>
      <c r="D57" s="18"/>
      <c r="E57" s="21">
        <v>4</v>
      </c>
      <c r="F57" s="13"/>
      <c r="G57" s="15"/>
      <c r="H57" s="15"/>
      <c r="I57" s="60"/>
      <c r="J57" s="61"/>
      <c r="K57" s="20"/>
      <c r="L57" s="20"/>
      <c r="M57" s="20"/>
      <c r="N57" s="20"/>
    </row>
    <row r="58" spans="3:36" ht="24.95" customHeight="1" x14ac:dyDescent="0.4">
      <c r="C58" s="18"/>
      <c r="D58" s="18"/>
      <c r="E58" s="21">
        <v>5</v>
      </c>
      <c r="F58" s="13"/>
      <c r="G58" s="15"/>
      <c r="H58" s="15"/>
      <c r="I58" s="60"/>
      <c r="J58" s="61"/>
      <c r="K58" s="20"/>
      <c r="L58" s="20"/>
      <c r="M58" s="20"/>
      <c r="N58" s="20"/>
    </row>
    <row r="59" spans="3:36" ht="24.95" customHeight="1" thickBot="1" x14ac:dyDescent="0.45">
      <c r="C59" s="18"/>
      <c r="D59" s="18"/>
      <c r="E59" s="21">
        <v>7</v>
      </c>
      <c r="F59" s="97"/>
      <c r="G59" s="49"/>
      <c r="H59" s="49"/>
      <c r="I59" s="62"/>
      <c r="J59" s="63"/>
      <c r="K59" s="20"/>
      <c r="L59" s="20"/>
      <c r="M59" s="20"/>
      <c r="N59" s="20"/>
    </row>
    <row r="60" spans="3:36" ht="24.75" thickBot="1" x14ac:dyDescent="0.45">
      <c r="C60" s="34" t="s">
        <v>62</v>
      </c>
      <c r="D60" s="18"/>
      <c r="E60" s="18"/>
      <c r="F60" s="18"/>
      <c r="G60" s="18"/>
      <c r="H60" s="19"/>
      <c r="I60" s="19"/>
      <c r="J60" s="18"/>
      <c r="K60" s="18"/>
      <c r="L60" s="18"/>
      <c r="M60" s="18"/>
      <c r="N60" s="18"/>
    </row>
    <row r="61" spans="3:36" ht="24" x14ac:dyDescent="0.4">
      <c r="C61" s="34"/>
      <c r="D61" s="18"/>
      <c r="E61" s="18"/>
      <c r="F61" s="18"/>
      <c r="G61" s="18"/>
      <c r="H61" s="19"/>
      <c r="I61" s="19"/>
      <c r="J61" s="18"/>
      <c r="K61" s="88" t="s">
        <v>63</v>
      </c>
      <c r="L61" s="89"/>
      <c r="M61" s="30"/>
      <c r="N61" s="32"/>
    </row>
    <row r="62" spans="3:36" ht="24.75" thickBot="1" x14ac:dyDescent="0.45">
      <c r="C62" s="34"/>
      <c r="D62" s="18"/>
      <c r="E62" s="18"/>
      <c r="F62" s="18"/>
      <c r="G62" s="18"/>
      <c r="H62" s="19"/>
      <c r="I62" s="19"/>
      <c r="J62" s="18"/>
      <c r="K62" s="54" t="s">
        <v>64</v>
      </c>
      <c r="L62" s="55"/>
      <c r="M62" s="31"/>
      <c r="N62" s="29"/>
    </row>
    <row r="63" spans="3:36" x14ac:dyDescent="0.4">
      <c r="C63" s="18"/>
      <c r="D63" s="18"/>
      <c r="E63" s="18"/>
      <c r="F63" s="18"/>
      <c r="G63" s="18"/>
      <c r="H63" s="19"/>
      <c r="I63" s="19"/>
      <c r="J63" s="18"/>
      <c r="K63" s="18"/>
      <c r="L63" s="18"/>
      <c r="M63" s="18"/>
      <c r="N63" s="18"/>
    </row>
    <row r="64" spans="3:36" ht="17.25" thickBot="1" x14ac:dyDescent="0.45">
      <c r="C64" s="18"/>
      <c r="D64" s="18"/>
      <c r="E64" s="18"/>
      <c r="F64" s="18"/>
      <c r="G64" s="18"/>
      <c r="H64" s="19"/>
      <c r="I64" s="19"/>
      <c r="J64" s="18"/>
      <c r="K64" s="18"/>
      <c r="L64" s="18"/>
      <c r="M64" s="18"/>
      <c r="N64" s="18"/>
    </row>
    <row r="65" spans="2:14" ht="25.5" x14ac:dyDescent="0.4">
      <c r="C65" s="48" t="s">
        <v>56</v>
      </c>
      <c r="D65" s="18"/>
      <c r="E65" s="18"/>
      <c r="F65" s="18"/>
      <c r="G65" s="18"/>
      <c r="H65" s="19"/>
      <c r="I65" s="33"/>
      <c r="J65" s="27"/>
      <c r="K65" s="27"/>
      <c r="L65" s="27"/>
      <c r="M65" s="27"/>
      <c r="N65" s="83" t="s">
        <v>61</v>
      </c>
    </row>
    <row r="66" spans="2:14" x14ac:dyDescent="0.4">
      <c r="C66" s="18"/>
      <c r="D66" s="18"/>
      <c r="E66" s="18"/>
      <c r="F66" s="18"/>
      <c r="G66" s="18"/>
      <c r="H66" s="19"/>
      <c r="I66" s="86" t="s">
        <v>72</v>
      </c>
      <c r="J66" s="87"/>
      <c r="K66" s="4"/>
      <c r="L66" s="4"/>
      <c r="M66" s="4"/>
      <c r="N66" s="84"/>
    </row>
    <row r="67" spans="2:14" ht="17.25" thickBot="1" x14ac:dyDescent="0.45">
      <c r="C67" s="18" t="s">
        <v>57</v>
      </c>
      <c r="D67" s="18"/>
      <c r="E67" s="35" t="s">
        <v>58</v>
      </c>
      <c r="F67" s="35" t="s">
        <v>59</v>
      </c>
      <c r="G67" s="35" t="s">
        <v>60</v>
      </c>
      <c r="H67" s="19"/>
      <c r="I67" s="37"/>
      <c r="J67" s="28"/>
      <c r="K67" s="28"/>
      <c r="L67" s="28"/>
      <c r="M67" s="28"/>
      <c r="N67" s="85"/>
    </row>
    <row r="68" spans="2:14" x14ac:dyDescent="0.4">
      <c r="C68" s="18"/>
      <c r="D68" s="18"/>
      <c r="E68" s="18"/>
      <c r="F68" s="18"/>
      <c r="G68" s="18"/>
      <c r="H68" s="19"/>
      <c r="I68" s="19"/>
      <c r="J68" s="18"/>
      <c r="K68" s="18"/>
      <c r="L68" s="18"/>
      <c r="M68" s="18"/>
      <c r="N68" s="18"/>
    </row>
    <row r="69" spans="2:14" x14ac:dyDescent="0.4">
      <c r="C69" s="18"/>
      <c r="D69" s="18"/>
      <c r="E69" s="18"/>
      <c r="F69" s="18"/>
      <c r="G69" s="18"/>
      <c r="H69" s="19"/>
      <c r="I69" s="19"/>
      <c r="J69" s="18"/>
      <c r="K69" s="18"/>
      <c r="L69" s="18"/>
      <c r="M69" s="18"/>
      <c r="N69" s="18"/>
    </row>
    <row r="70" spans="2:14" ht="28.5" x14ac:dyDescent="0.4">
      <c r="B70" s="6" t="s">
        <v>35</v>
      </c>
      <c r="C70" s="65" t="s">
        <v>40</v>
      </c>
      <c r="D70" s="65"/>
      <c r="E70" s="65"/>
      <c r="F70" s="65"/>
      <c r="G70" s="65"/>
      <c r="H70" s="65"/>
      <c r="I70" s="65"/>
      <c r="J70" s="65"/>
      <c r="K70" s="65"/>
      <c r="L70" s="65"/>
      <c r="M70" s="65"/>
      <c r="N70" s="65"/>
    </row>
    <row r="71" spans="2:14" x14ac:dyDescent="0.4">
      <c r="C71" s="14" t="s">
        <v>52</v>
      </c>
      <c r="D71" s="14" t="s">
        <v>52</v>
      </c>
      <c r="E71" s="14" t="s">
        <v>52</v>
      </c>
      <c r="F71" s="14" t="s">
        <v>52</v>
      </c>
      <c r="G71" s="14" t="s">
        <v>52</v>
      </c>
      <c r="H71" s="14" t="s">
        <v>52</v>
      </c>
      <c r="I71" s="14" t="s">
        <v>52</v>
      </c>
      <c r="J71" s="14" t="s">
        <v>52</v>
      </c>
      <c r="K71" s="14" t="s">
        <v>52</v>
      </c>
      <c r="L71" s="14" t="s">
        <v>52</v>
      </c>
      <c r="M71" s="14" t="s">
        <v>52</v>
      </c>
      <c r="N71" s="14" t="s">
        <v>52</v>
      </c>
    </row>
  </sheetData>
  <mergeCells count="32">
    <mergeCell ref="C70:N70"/>
    <mergeCell ref="I53:J53"/>
    <mergeCell ref="I54:J54"/>
    <mergeCell ref="I55:J55"/>
    <mergeCell ref="F21:H21"/>
    <mergeCell ref="F22:H22"/>
    <mergeCell ref="I56:J56"/>
    <mergeCell ref="I57:J57"/>
    <mergeCell ref="I58:J58"/>
    <mergeCell ref="I59:J59"/>
    <mergeCell ref="F23:H23"/>
    <mergeCell ref="F24:H24"/>
    <mergeCell ref="N65:N67"/>
    <mergeCell ref="I66:J66"/>
    <mergeCell ref="K61:L61"/>
    <mergeCell ref="C2:N2"/>
    <mergeCell ref="F6:H6"/>
    <mergeCell ref="F7:H7"/>
    <mergeCell ref="F11:H11"/>
    <mergeCell ref="F12:H12"/>
    <mergeCell ref="K5:M5"/>
    <mergeCell ref="K6:M10"/>
    <mergeCell ref="N6:N10"/>
    <mergeCell ref="K62:L62"/>
    <mergeCell ref="F5:H5"/>
    <mergeCell ref="F16:H16"/>
    <mergeCell ref="F13:H13"/>
    <mergeCell ref="F14:H14"/>
    <mergeCell ref="F19:H19"/>
    <mergeCell ref="F20:H20"/>
    <mergeCell ref="L16:N16"/>
    <mergeCell ref="F17:N17"/>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高野 修</cp:lastModifiedBy>
  <dcterms:created xsi:type="dcterms:W3CDTF">2021-06-18T12:16:36Z</dcterms:created>
  <dcterms:modified xsi:type="dcterms:W3CDTF">2021-06-24T00:18:33Z</dcterms:modified>
</cp:coreProperties>
</file>